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567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9"/>
  <c r="H10"/>
  <c r="H77" l="1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6" l="1"/>
  <c r="G5" s="1"/>
  <c r="H9"/>
  <c r="F5" l="1"/>
</calcChain>
</file>

<file path=xl/sharedStrings.xml><?xml version="1.0" encoding="utf-8"?>
<sst xmlns="http://schemas.openxmlformats.org/spreadsheetml/2006/main" count="234" uniqueCount="200">
  <si>
    <t>DISTRIMSC LTDA</t>
  </si>
  <si>
    <t>Formato de pedido electronico</t>
  </si>
  <si>
    <t>A CONSIGNAR</t>
  </si>
  <si>
    <t>Telefono</t>
  </si>
  <si>
    <t>Escalado</t>
  </si>
  <si>
    <t>Codigo</t>
  </si>
  <si>
    <t>Presentacion</t>
  </si>
  <si>
    <t>Descripcion</t>
  </si>
  <si>
    <t>PVP UNIDAD.</t>
  </si>
  <si>
    <t>Cantidad</t>
  </si>
  <si>
    <t>PVP</t>
  </si>
  <si>
    <t>Precio asesora</t>
  </si>
  <si>
    <t>00001</t>
  </si>
  <si>
    <t>REDUCTIL FIT 1A</t>
  </si>
  <si>
    <t>REDUCTIL FIT 1A CAJA 60 CAPSULAS</t>
  </si>
  <si>
    <t>00002</t>
  </si>
  <si>
    <t>EXTRECTO DE ALCACHOFA</t>
  </si>
  <si>
    <t>FRASCO X 240 ml</t>
  </si>
  <si>
    <t>00006</t>
  </si>
  <si>
    <t>ORTIGA EXTRACTO</t>
  </si>
  <si>
    <t>00008</t>
  </si>
  <si>
    <t>CASCARA SAGRADA</t>
  </si>
  <si>
    <t>CAPSULAS 200 mg.</t>
  </si>
  <si>
    <t>00009</t>
  </si>
  <si>
    <t>CALENDULA GOTAS</t>
  </si>
  <si>
    <t>GOTERO X 30 ml</t>
  </si>
  <si>
    <t>00092</t>
  </si>
  <si>
    <t>SANARTE dolor de cabeza</t>
  </si>
  <si>
    <t>0011</t>
  </si>
  <si>
    <t>CALCIO VANIER</t>
  </si>
  <si>
    <t>FrascoX 300 g</t>
  </si>
  <si>
    <t>0012</t>
  </si>
  <si>
    <t>CALCI PLUS polvo CALCIO</t>
  </si>
  <si>
    <t>Tarro hojalata X 450 gramos</t>
  </si>
  <si>
    <t>0013</t>
  </si>
  <si>
    <t>700 Gs Hojalata</t>
  </si>
  <si>
    <t>0014</t>
  </si>
  <si>
    <t>DIENTE DE LEON EXTRACTO</t>
  </si>
  <si>
    <t>0017</t>
  </si>
  <si>
    <t>FORTIBRAL Con Taurina</t>
  </si>
  <si>
    <t>0018</t>
  </si>
  <si>
    <t>HEPATO VANIER</t>
  </si>
  <si>
    <t>0019</t>
  </si>
  <si>
    <t>LEVADURA TABLETAS</t>
  </si>
  <si>
    <t>FRASCO X 100 TBS</t>
  </si>
  <si>
    <t>0020</t>
  </si>
  <si>
    <t>NO GAX - TABLETAS</t>
  </si>
  <si>
    <t>0021</t>
  </si>
  <si>
    <t>HERBABRON LICTUS jalea</t>
  </si>
  <si>
    <t>FRASCO X 320 g</t>
  </si>
  <si>
    <t>0023</t>
  </si>
  <si>
    <t>PROPOLEO VITAMINA C- JENJIBRE</t>
  </si>
  <si>
    <t>FRASCO 230 Gs</t>
  </si>
  <si>
    <t>0024</t>
  </si>
  <si>
    <t>PSYLLIUM VANIER FIBRA “</t>
  </si>
  <si>
    <t>TARRO 160Gs</t>
  </si>
  <si>
    <t>0025</t>
  </si>
  <si>
    <t>MULTIFBRAS VANIER</t>
  </si>
  <si>
    <t>TARRO HOJALATA 400 Gs</t>
  </si>
  <si>
    <t>0026</t>
  </si>
  <si>
    <t>SULAX CIN -Colon-</t>
  </si>
  <si>
    <t>TARRO PLASTICO 300 Gs</t>
  </si>
  <si>
    <t>0028</t>
  </si>
  <si>
    <t>MULTIPROTEINICO CHOCOLATE –POLVO</t>
  </si>
  <si>
    <t>TARRO 300 Gs</t>
  </si>
  <si>
    <t>0029</t>
  </si>
  <si>
    <t>VANIER LIGHT MALTEDA FRESA</t>
  </si>
  <si>
    <t>0030</t>
  </si>
  <si>
    <t>VANIER LIGHT MALTEADA. VAINILLA</t>
  </si>
  <si>
    <t>0032</t>
  </si>
  <si>
    <t>TE VERDE CHINO</t>
  </si>
  <si>
    <t>Tarro hojalata X  300 gr</t>
  </si>
  <si>
    <t>0033</t>
  </si>
  <si>
    <t>TE ROJO CHINO CON FLORES DE JAMAICA</t>
  </si>
  <si>
    <t>0034</t>
  </si>
  <si>
    <t>VANIER SURE POLVO</t>
  </si>
  <si>
    <t>Tarro hojalata X 450 gr</t>
  </si>
  <si>
    <t>0035</t>
  </si>
  <si>
    <t>ACEITE MANO DE RES PURO EPORTACION</t>
  </si>
  <si>
    <t>FRASCO 120 Ml</t>
  </si>
  <si>
    <t>0036</t>
  </si>
  <si>
    <t>ACEITE ADELGAZANTE</t>
  </si>
  <si>
    <t>FRASCO DE 275 Ml</t>
  </si>
  <si>
    <t>0037</t>
  </si>
  <si>
    <t>ACEITE MANO RES LUJO CON VITAMINA E</t>
  </si>
  <si>
    <t>0040</t>
  </si>
  <si>
    <t>CREMA ANTIARRUGAS</t>
  </si>
  <si>
    <t>ROLON 15Ml</t>
  </si>
  <si>
    <t>0041</t>
  </si>
  <si>
    <t>CREMA ANTIARRUGAS “ Q 10</t>
  </si>
  <si>
    <t>POTE 2 OZ</t>
  </si>
  <si>
    <t>0042</t>
  </si>
  <si>
    <t>CREMA AZUCENA</t>
  </si>
  <si>
    <t>0043</t>
  </si>
  <si>
    <t>CREMA BABA DE CARACOL</t>
  </si>
  <si>
    <t>POTE 55 Gs</t>
  </si>
  <si>
    <t>0044</t>
  </si>
  <si>
    <t>CREMA ARNICA</t>
  </si>
  <si>
    <t>POTE X 55 g</t>
  </si>
  <si>
    <t>0045</t>
  </si>
  <si>
    <t>CREMA CALENDULA</t>
  </si>
  <si>
    <t>0046</t>
  </si>
  <si>
    <t>CREMA GUABA</t>
  </si>
  <si>
    <t>0047</t>
  </si>
  <si>
    <t>CREMA VENADER “CASTAÑO INDIAS”</t>
  </si>
  <si>
    <t>0048</t>
  </si>
  <si>
    <t>CREMA REAFIRMANTE DE BUSTO</t>
  </si>
  <si>
    <t>POTE  120 Gs 4 oz</t>
  </si>
  <si>
    <t>0049</t>
  </si>
  <si>
    <t>GEL REDUCTOR ADELGAZANTE</t>
  </si>
  <si>
    <t/>
  </si>
  <si>
    <t>0050</t>
  </si>
  <si>
    <t>GEL REDUCTOR -FRIO</t>
  </si>
  <si>
    <t>POTE 450 Ml</t>
  </si>
  <si>
    <t>0051</t>
  </si>
  <si>
    <t>GEL REDUCTOR CALIENTE -sauna</t>
  </si>
  <si>
    <t>0052</t>
  </si>
  <si>
    <t>SHAMPOO MANO RES tipo 2 en 1</t>
  </si>
  <si>
    <t>POTE X 500 ml</t>
  </si>
  <si>
    <t>0053</t>
  </si>
  <si>
    <t>SHAMPOO DE ARCILLA</t>
  </si>
  <si>
    <t>POTE 480 Ml</t>
  </si>
  <si>
    <t>0054</t>
  </si>
  <si>
    <t>SHAMPOO DE MIEL, Y GERMEN</t>
  </si>
  <si>
    <t>0055</t>
  </si>
  <si>
    <t>SHAMPOO DE ORTIGA</t>
  </si>
  <si>
    <t>0056</t>
  </si>
  <si>
    <t>SHAMPOO DE SABILA</t>
  </si>
  <si>
    <t>0057</t>
  </si>
  <si>
    <t>SHAMPOO MANZANILLA</t>
  </si>
  <si>
    <t>0072</t>
  </si>
  <si>
    <t>ENDULZANTE STEVIA Endulzante Natural APTO PARA DIA</t>
  </si>
  <si>
    <t>0074</t>
  </si>
  <si>
    <t>CHAMPO DE HIERBAS</t>
  </si>
  <si>
    <t>0075</t>
  </si>
  <si>
    <t>Grano de las Canarias</t>
  </si>
  <si>
    <t>BOLSA DE ALUMINIO 400 Gs</t>
  </si>
  <si>
    <t>0076</t>
  </si>
  <si>
    <t>LAXATIN</t>
  </si>
  <si>
    <t>FRASCO X 25 GR.</t>
  </si>
  <si>
    <t>0077</t>
  </si>
  <si>
    <t>FEEBRE LIGHT</t>
  </si>
  <si>
    <t>FRASCOX 240 GR.</t>
  </si>
  <si>
    <t>0078</t>
  </si>
  <si>
    <t>FEEBER LIGHT</t>
  </si>
  <si>
    <t>FRASCO X 400 GR.</t>
  </si>
  <si>
    <t>0079</t>
  </si>
  <si>
    <t>ALGAS MARINAS</t>
  </si>
  <si>
    <t>TARRO 60 TABLETS</t>
  </si>
  <si>
    <t>0081</t>
  </si>
  <si>
    <t>ESRARLIGHT</t>
  </si>
  <si>
    <t>FRASCO X 60</t>
  </si>
  <si>
    <t>0082</t>
  </si>
  <si>
    <t>LECHE DE ALPISTE</t>
  </si>
  <si>
    <t>FRASCO 250 Gs</t>
  </si>
  <si>
    <t>0083</t>
  </si>
  <si>
    <t>FRIO GEL</t>
  </si>
  <si>
    <t>TARRO HOJALATA 30 Gs</t>
  </si>
  <si>
    <t>0084</t>
  </si>
  <si>
    <t>TARRO X 130 Gg</t>
  </si>
  <si>
    <t>0085</t>
  </si>
  <si>
    <t>INFORM reafirmante Frio</t>
  </si>
  <si>
    <t>COLAPSIBLE X 250 GR.</t>
  </si>
  <si>
    <t>0086</t>
  </si>
  <si>
    <t>INFORM, Liporeductor CALIENTE</t>
  </si>
  <si>
    <t>0087</t>
  </si>
  <si>
    <t>INFORM Reafirmante de busto</t>
  </si>
  <si>
    <t>0088</t>
  </si>
  <si>
    <t>VENOGEL</t>
  </si>
  <si>
    <t>0089</t>
  </si>
  <si>
    <t>SANARTE ACNE</t>
  </si>
  <si>
    <t>0090</t>
  </si>
  <si>
    <t>ZANAX</t>
  </si>
  <si>
    <t>0091</t>
  </si>
  <si>
    <t>SANARTE Dolor articulaciones</t>
  </si>
  <si>
    <t>0093</t>
  </si>
  <si>
    <t>FUNJI NAIL</t>
  </si>
  <si>
    <t>SPRAY X 40 ML.</t>
  </si>
  <si>
    <t>0094</t>
  </si>
  <si>
    <t>CREMA HUMAMILIS</t>
  </si>
  <si>
    <t>0095</t>
  </si>
  <si>
    <t>STEVIA, endulzante</t>
  </si>
  <si>
    <t>FRASCO 300 Gg</t>
  </si>
  <si>
    <t>0096</t>
  </si>
  <si>
    <t>0097</t>
  </si>
  <si>
    <t>VANIER LIGHT MALTEADA. FRESA UTIL EN DIETAS CON</t>
  </si>
  <si>
    <t>Valor con descuento</t>
  </si>
  <si>
    <t>Total pedido PVP</t>
  </si>
  <si>
    <t>Descuento 25%</t>
  </si>
  <si>
    <t xml:space="preserve">Nombre completo </t>
  </si>
  <si>
    <t>Pedido de:</t>
  </si>
  <si>
    <t>Movil</t>
  </si>
  <si>
    <t xml:space="preserve">Domicilio y </t>
  </si>
  <si>
    <t xml:space="preserve">Diección.                                                                          Municipio                          </t>
  </si>
  <si>
    <t>Departamento</t>
  </si>
  <si>
    <t>formulario de pedido autoliquidable</t>
  </si>
  <si>
    <t>Los pedidos son personales nunca grupales</t>
  </si>
  <si>
    <r>
      <rPr>
        <b/>
        <sz val="12"/>
        <color theme="1"/>
        <rFont val="Calibri"/>
        <family val="2"/>
        <scheme val="minor"/>
      </rPr>
      <t>Los pedidos superiores a $ 300.000 PVP obtienen un 30% de comisión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</si>
  <si>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25% de comision Pedidos inferiores a$  300.000 </t>
  </si>
  <si>
    <t>30% comision, pedidos superiores a $ 300.000</t>
  </si>
</sst>
</file>

<file path=xl/styles.xml><?xml version="1.0" encoding="utf-8"?>
<styleSheet xmlns="http://schemas.openxmlformats.org/spreadsheetml/2006/main">
  <numFmts count="2">
    <numFmt numFmtId="164" formatCode="_-[$$-240A]\ * #,##0.00_ ;_-[$$-240A]\ * \-#,##0.00\ ;_-[$$-240A]\ * &quot;-&quot;??_ ;_-@_ "/>
    <numFmt numFmtId="165" formatCode="_-[$$-240A]\ * #,##0_ ;_-[$$-240A]\ * \-#,##0\ ;_-[$$-240A]\ * &quot;-&quot;??_ ;_-@_ 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 val="double"/>
      <sz val="26"/>
      <color rgb="FF00B050"/>
      <name val="Calibri"/>
      <family val="2"/>
      <scheme val="minor"/>
    </font>
    <font>
      <b/>
      <i/>
      <u val="double"/>
      <sz val="14"/>
      <color rgb="FF00B05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double"/>
      <sz val="14"/>
      <color theme="1"/>
      <name val="Calibri"/>
      <family val="2"/>
      <scheme val="minor"/>
    </font>
    <font>
      <b/>
      <i/>
      <u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5F47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FF0000"/>
      </left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3" fillId="0" borderId="0" xfId="0" applyNumberFormat="1" applyFont="1" applyAlignment="1"/>
    <xf numFmtId="49" fontId="4" fillId="0" borderId="0" xfId="0" applyNumberFormat="1" applyFont="1"/>
    <xf numFmtId="49" fontId="5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49" fontId="6" fillId="0" borderId="0" xfId="0" applyNumberFormat="1" applyFont="1" applyAlignment="1"/>
    <xf numFmtId="49" fontId="6" fillId="0" borderId="0" xfId="0" applyNumberFormat="1" applyFont="1"/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49" fontId="14" fillId="0" borderId="5" xfId="0" applyNumberFormat="1" applyFont="1" applyBorder="1" applyAlignment="1">
      <alignment horizontal="left"/>
    </xf>
    <xf numFmtId="49" fontId="14" fillId="0" borderId="5" xfId="0" applyNumberFormat="1" applyFont="1" applyBorder="1"/>
    <xf numFmtId="1" fontId="14" fillId="0" borderId="5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left" vertical="center"/>
    </xf>
    <xf numFmtId="164" fontId="14" fillId="0" borderId="5" xfId="0" applyNumberFormat="1" applyFont="1" applyBorder="1" applyAlignment="1">
      <alignment horizontal="right"/>
    </xf>
    <xf numFmtId="164" fontId="0" fillId="0" borderId="0" xfId="0" applyNumberFormat="1"/>
    <xf numFmtId="164" fontId="13" fillId="0" borderId="0" xfId="0" applyNumberFormat="1" applyFont="1" applyAlignment="1">
      <alignment horizontal="center"/>
    </xf>
    <xf numFmtId="164" fontId="14" fillId="0" borderId="5" xfId="0" applyNumberFormat="1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/>
    <xf numFmtId="0" fontId="9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/>
    </xf>
    <xf numFmtId="164" fontId="0" fillId="3" borderId="1" xfId="0" applyNumberFormat="1" applyFill="1" applyBorder="1"/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64" fontId="11" fillId="2" borderId="3" xfId="0" applyNumberFormat="1" applyFont="1" applyFill="1" applyBorder="1" applyAlignment="1">
      <alignment horizontal="center" vertical="top" wrapText="1"/>
    </xf>
    <xf numFmtId="49" fontId="14" fillId="0" borderId="6" xfId="0" applyNumberFormat="1" applyFont="1" applyBorder="1"/>
    <xf numFmtId="3" fontId="14" fillId="0" borderId="7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9" xfId="0" applyNumberFormat="1" applyBorder="1"/>
    <xf numFmtId="164" fontId="5" fillId="3" borderId="0" xfId="0" applyNumberFormat="1" applyFon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164" fontId="13" fillId="0" borderId="0" xfId="0" applyNumberFormat="1" applyFont="1" applyBorder="1" applyAlignment="1">
      <alignment horizontal="right"/>
    </xf>
    <xf numFmtId="0" fontId="0" fillId="3" borderId="1" xfId="0" applyFill="1" applyBorder="1"/>
    <xf numFmtId="3" fontId="0" fillId="3" borderId="3" xfId="0" applyNumberFormat="1" applyFill="1" applyBorder="1" applyAlignment="1">
      <alignment horizontal="right"/>
    </xf>
    <xf numFmtId="164" fontId="1" fillId="3" borderId="3" xfId="0" applyNumberFormat="1" applyFont="1" applyFill="1" applyBorder="1"/>
    <xf numFmtId="0" fontId="0" fillId="0" borderId="10" xfId="0" applyBorder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/>
    <xf numFmtId="49" fontId="2" fillId="3" borderId="5" xfId="0" applyNumberFormat="1" applyFont="1" applyFill="1" applyBorder="1" applyAlignment="1">
      <alignment vertical="top" wrapText="1"/>
    </xf>
    <xf numFmtId="165" fontId="9" fillId="4" borderId="1" xfId="0" applyNumberFormat="1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right" wrapText="1"/>
    </xf>
    <xf numFmtId="164" fontId="8" fillId="4" borderId="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Border="1"/>
    <xf numFmtId="3" fontId="6" fillId="3" borderId="12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" fontId="0" fillId="0" borderId="0" xfId="0" applyNumberFormat="1" applyAlignment="1">
      <alignment horizontal="right"/>
    </xf>
    <xf numFmtId="164" fontId="0" fillId="3" borderId="4" xfId="0" applyNumberFormat="1" applyFill="1" applyBorder="1" applyAlignment="1">
      <alignment horizontal="center"/>
    </xf>
  </cellXfs>
  <cellStyles count="1">
    <cellStyle name="Normal" xfId="0" builtinId="0"/>
  </cellStyles>
  <dxfs count="12">
    <dxf>
      <numFmt numFmtId="14" formatCode="0.00%"/>
      <fill>
        <gradientFill>
          <stop position="0">
            <color theme="0"/>
          </stop>
          <stop position="1">
            <color rgb="FF66FF66"/>
          </stop>
        </gradientFill>
      </fill>
    </dxf>
    <dxf>
      <fill>
        <gradientFill degree="90">
          <stop position="0">
            <color rgb="FF66FF66"/>
          </stop>
          <stop position="1">
            <color rgb="FF66FF66"/>
          </stop>
        </gradientFill>
      </fill>
    </dxf>
    <dxf>
      <font>
        <u val="double"/>
        <color rgb="FF00B050"/>
      </font>
    </dxf>
    <dxf>
      <font>
        <u val="double"/>
        <color rgb="FF00B05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darkUp"/>
      </fill>
    </dxf>
    <dxf>
      <font>
        <u/>
        <color rgb="FF00B050"/>
      </font>
    </dxf>
    <dxf>
      <fill>
        <patternFill patternType="darkUp"/>
      </fill>
    </dxf>
    <dxf>
      <fill>
        <patternFill>
          <bgColor rgb="FFB5F47C"/>
        </patternFill>
      </fill>
    </dxf>
    <dxf>
      <fill>
        <patternFill patternType="darkUp">
          <fgColor theme="0" tint="-0.499984740745262"/>
          <bgColor theme="0"/>
        </patternFill>
      </fill>
    </dxf>
  </dxfs>
  <tableStyles count="0" defaultTableStyle="TableStyleMedium9" defaultPivotStyle="PivotStyleLight16"/>
  <colors>
    <mruColors>
      <color rgb="FF66FF66"/>
      <color rgb="FFB5F47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10583</xdr:rowOff>
    </xdr:from>
    <xdr:to>
      <xdr:col>2</xdr:col>
      <xdr:colOff>2042583</xdr:colOff>
      <xdr:row>2</xdr:row>
      <xdr:rowOff>211666</xdr:rowOff>
    </xdr:to>
    <xdr:sp macro="" textlink="">
      <xdr:nvSpPr>
        <xdr:cNvPr id="3" name="2 CuadroTexto"/>
        <xdr:cNvSpPr txBox="1"/>
      </xdr:nvSpPr>
      <xdr:spPr>
        <a:xfrm>
          <a:off x="10583" y="10583"/>
          <a:ext cx="4254500" cy="8255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2000" b="1" i="1" u="dbl" strike="noStrike">
            <a:solidFill>
              <a:srgbClr val="00B050"/>
            </a:solidFill>
            <a:latin typeface="+mn-lt"/>
            <a:ea typeface="+mn-ea"/>
            <a:cs typeface="+mn-cs"/>
          </a:endParaRPr>
        </a:p>
        <a:p>
          <a:r>
            <a:rPr lang="es-ES" sz="2000" b="1" i="1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        </a:t>
          </a:r>
          <a:r>
            <a:rPr lang="es-ES" sz="2000" b="1" i="1" u="sng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DISTRIMSC LTDA</a:t>
          </a:r>
          <a:r>
            <a:rPr lang="es-ES" sz="2000" u="sng">
              <a:solidFill>
                <a:srgbClr val="00B050"/>
              </a:solidFill>
            </a:rPr>
            <a:t> </a:t>
          </a:r>
        </a:p>
      </xdr:txBody>
    </xdr:sp>
    <xdr:clientData/>
  </xdr:twoCellAnchor>
  <xdr:twoCellAnchor editAs="oneCell">
    <xdr:from>
      <xdr:col>2</xdr:col>
      <xdr:colOff>559594</xdr:colOff>
      <xdr:row>0</xdr:row>
      <xdr:rowOff>0</xdr:rowOff>
    </xdr:from>
    <xdr:to>
      <xdr:col>2</xdr:col>
      <xdr:colOff>1583531</xdr:colOff>
      <xdr:row>2</xdr:row>
      <xdr:rowOff>101865</xdr:rowOff>
    </xdr:to>
    <xdr:pic>
      <xdr:nvPicPr>
        <xdr:cNvPr id="2" name="1 Imagen" descr="logo em fons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10000" contrast="10000"/>
        </a:blip>
        <a:stretch>
          <a:fillRect/>
        </a:stretch>
      </xdr:blipFill>
      <xdr:spPr>
        <a:xfrm>
          <a:off x="2631282" y="0"/>
          <a:ext cx="1023937" cy="77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0"/>
  <sheetViews>
    <sheetView showGridLines="0" showRowColHeaders="0" tabSelected="1" zoomScale="90" zoomScaleNormal="90" workbookViewId="0">
      <selection activeCell="F11" sqref="F11"/>
    </sheetView>
  </sheetViews>
  <sheetFormatPr baseColWidth="10" defaultRowHeight="15"/>
  <cols>
    <col min="1" max="1" width="13.7109375" customWidth="1"/>
    <col min="2" max="2" width="28" customWidth="1"/>
    <col min="3" max="3" width="30.85546875" customWidth="1"/>
    <col min="4" max="4" width="14.140625" style="34" customWidth="1"/>
    <col min="5" max="5" width="14.85546875" customWidth="1"/>
    <col min="6" max="6" width="17.140625" customWidth="1"/>
    <col min="7" max="7" width="17.85546875" style="16" customWidth="1"/>
    <col min="8" max="8" width="15.85546875" style="16" customWidth="1"/>
  </cols>
  <sheetData>
    <row r="1" spans="1:9" ht="34.5" thickBot="1">
      <c r="A1" s="1" t="s">
        <v>0</v>
      </c>
      <c r="B1" s="2"/>
      <c r="C1" s="3"/>
      <c r="D1" s="35"/>
      <c r="E1" s="61" t="s">
        <v>196</v>
      </c>
      <c r="F1" s="62"/>
      <c r="G1" s="62"/>
      <c r="H1" s="63"/>
    </row>
    <row r="2" spans="1:9" ht="19.5" thickBot="1">
      <c r="A2" s="4"/>
      <c r="B2" s="5"/>
      <c r="C2" s="5"/>
      <c r="D2" s="36"/>
      <c r="E2" s="58" t="s">
        <v>195</v>
      </c>
      <c r="F2" s="59"/>
      <c r="G2" s="59"/>
      <c r="H2" s="60"/>
    </row>
    <row r="3" spans="1:9" ht="19.5" thickBot="1">
      <c r="A3" s="6" t="s">
        <v>1</v>
      </c>
      <c r="B3" s="7"/>
      <c r="C3" s="7"/>
      <c r="D3" s="37"/>
      <c r="E3" s="56" t="s">
        <v>197</v>
      </c>
      <c r="F3" s="57"/>
      <c r="G3" s="57"/>
      <c r="H3" s="57"/>
      <c r="I3" s="43"/>
    </row>
    <row r="4" spans="1:9" ht="16.5" thickTop="1">
      <c r="A4" s="25" t="s">
        <v>190</v>
      </c>
      <c r="B4" s="19" t="s">
        <v>189</v>
      </c>
      <c r="C4" s="20"/>
      <c r="D4" s="36"/>
      <c r="E4" s="41"/>
      <c r="F4" s="52" t="s">
        <v>2</v>
      </c>
      <c r="G4" s="53" t="s">
        <v>2</v>
      </c>
      <c r="H4" s="42"/>
    </row>
    <row r="5" spans="1:9" ht="30.75" thickBot="1">
      <c r="A5" s="24" t="s">
        <v>191</v>
      </c>
      <c r="B5" s="21" t="s">
        <v>3</v>
      </c>
      <c r="C5" s="48"/>
      <c r="D5" s="38"/>
      <c r="E5" s="22" t="s">
        <v>186</v>
      </c>
      <c r="F5" s="50">
        <f>SUM(H9:H77)</f>
        <v>0</v>
      </c>
      <c r="G5" s="51">
        <f>(H6&gt;249999)*H6*70%</f>
        <v>0</v>
      </c>
      <c r="H5" s="29" t="s">
        <v>187</v>
      </c>
    </row>
    <row r="6" spans="1:9" ht="50.25" customHeight="1" thickBot="1">
      <c r="A6" s="44" t="s">
        <v>192</v>
      </c>
      <c r="B6" s="47" t="s">
        <v>193</v>
      </c>
      <c r="C6" s="49"/>
      <c r="D6" s="36"/>
      <c r="E6" s="23" t="s">
        <v>4</v>
      </c>
      <c r="F6" s="54" t="s">
        <v>198</v>
      </c>
      <c r="G6" s="30" t="s">
        <v>199</v>
      </c>
      <c r="H6" s="28">
        <f>SUM(G9:G77)</f>
        <v>0</v>
      </c>
    </row>
    <row r="7" spans="1:9" ht="19.5" thickBot="1">
      <c r="A7" s="26"/>
      <c r="B7" s="45" t="s">
        <v>194</v>
      </c>
      <c r="C7" s="46"/>
      <c r="D7" s="36"/>
      <c r="E7" s="40"/>
      <c r="F7" s="65"/>
      <c r="G7" s="27"/>
      <c r="H7" s="27"/>
    </row>
    <row r="8" spans="1:9" ht="15.75" thickBot="1">
      <c r="A8" s="8" t="s">
        <v>5</v>
      </c>
      <c r="B8" s="9" t="s">
        <v>6</v>
      </c>
      <c r="C8" s="9" t="s">
        <v>7</v>
      </c>
      <c r="D8" s="39" t="s">
        <v>8</v>
      </c>
      <c r="E8" s="14" t="s">
        <v>188</v>
      </c>
      <c r="F8" s="10" t="s">
        <v>9</v>
      </c>
      <c r="G8" s="17" t="s">
        <v>10</v>
      </c>
      <c r="H8" s="17" t="s">
        <v>11</v>
      </c>
    </row>
    <row r="9" spans="1:9" ht="15.75" thickBot="1">
      <c r="A9" s="11" t="s">
        <v>12</v>
      </c>
      <c r="B9" s="12" t="s">
        <v>13</v>
      </c>
      <c r="C9" s="31" t="s">
        <v>14</v>
      </c>
      <c r="D9" s="64">
        <v>30000</v>
      </c>
      <c r="E9" s="32">
        <v>25</v>
      </c>
      <c r="F9" s="13">
        <v>0</v>
      </c>
      <c r="G9" s="18">
        <f>D9*F9</f>
        <v>0</v>
      </c>
      <c r="H9" s="18">
        <f t="shared" ref="H9:H12" si="0">G9*75%</f>
        <v>0</v>
      </c>
    </row>
    <row r="10" spans="1:9" ht="15.75" thickBot="1">
      <c r="A10" s="11" t="s">
        <v>15</v>
      </c>
      <c r="B10" s="12" t="s">
        <v>16</v>
      </c>
      <c r="C10" s="31" t="s">
        <v>17</v>
      </c>
      <c r="D10" s="64">
        <v>10100</v>
      </c>
      <c r="E10" s="32">
        <v>25</v>
      </c>
      <c r="F10" s="13">
        <v>0</v>
      </c>
      <c r="G10" s="18">
        <f t="shared" ref="G10:G73" si="1">D10*F10</f>
        <v>0</v>
      </c>
      <c r="H10" s="18">
        <f t="shared" si="0"/>
        <v>0</v>
      </c>
    </row>
    <row r="11" spans="1:9" ht="15.75" thickBot="1">
      <c r="A11" s="11" t="s">
        <v>18</v>
      </c>
      <c r="B11" s="12" t="s">
        <v>19</v>
      </c>
      <c r="C11" s="31" t="s">
        <v>17</v>
      </c>
      <c r="D11" s="64">
        <v>10100</v>
      </c>
      <c r="E11" s="32">
        <v>25</v>
      </c>
      <c r="F11" s="13">
        <v>0</v>
      </c>
      <c r="G11" s="18">
        <f t="shared" si="1"/>
        <v>0</v>
      </c>
      <c r="H11" s="18">
        <f t="shared" si="0"/>
        <v>0</v>
      </c>
    </row>
    <row r="12" spans="1:9" ht="15.75" thickBot="1">
      <c r="A12" s="11" t="s">
        <v>20</v>
      </c>
      <c r="B12" s="12" t="s">
        <v>21</v>
      </c>
      <c r="C12" s="31" t="s">
        <v>22</v>
      </c>
      <c r="D12" s="64">
        <v>20200</v>
      </c>
      <c r="E12" s="32">
        <v>25</v>
      </c>
      <c r="F12" s="13">
        <v>0</v>
      </c>
      <c r="G12" s="18">
        <f t="shared" si="1"/>
        <v>0</v>
      </c>
      <c r="H12" s="18">
        <f t="shared" si="0"/>
        <v>0</v>
      </c>
    </row>
    <row r="13" spans="1:9" ht="15.75" thickBot="1">
      <c r="A13" s="11" t="s">
        <v>23</v>
      </c>
      <c r="B13" s="12" t="s">
        <v>24</v>
      </c>
      <c r="C13" s="31" t="s">
        <v>25</v>
      </c>
      <c r="D13" s="64">
        <v>8100</v>
      </c>
      <c r="E13" s="32">
        <v>25</v>
      </c>
      <c r="F13" s="13">
        <v>0</v>
      </c>
      <c r="G13" s="18">
        <f t="shared" si="1"/>
        <v>0</v>
      </c>
      <c r="H13" s="18">
        <f>G13*75%</f>
        <v>0</v>
      </c>
    </row>
    <row r="14" spans="1:9" ht="15.75" thickBot="1">
      <c r="A14" s="11" t="s">
        <v>26</v>
      </c>
      <c r="B14" s="12" t="s">
        <v>27</v>
      </c>
      <c r="C14" s="31" t="s">
        <v>25</v>
      </c>
      <c r="D14" s="64">
        <v>16500</v>
      </c>
      <c r="E14" s="32">
        <v>25</v>
      </c>
      <c r="F14" s="13">
        <v>0</v>
      </c>
      <c r="G14" s="18">
        <f t="shared" si="1"/>
        <v>0</v>
      </c>
      <c r="H14" s="18">
        <f t="shared" ref="H14:H76" si="2">G14*75%</f>
        <v>0</v>
      </c>
    </row>
    <row r="15" spans="1:9" ht="15.75" thickBot="1">
      <c r="A15" s="11" t="s">
        <v>28</v>
      </c>
      <c r="B15" s="12" t="s">
        <v>29</v>
      </c>
      <c r="C15" s="31" t="s">
        <v>30</v>
      </c>
      <c r="D15" s="64">
        <v>16500</v>
      </c>
      <c r="E15" s="32">
        <v>25</v>
      </c>
      <c r="F15" s="13">
        <v>0</v>
      </c>
      <c r="G15" s="18">
        <f t="shared" si="1"/>
        <v>0</v>
      </c>
      <c r="H15" s="18">
        <f t="shared" si="2"/>
        <v>0</v>
      </c>
    </row>
    <row r="16" spans="1:9" ht="15.75" thickBot="1">
      <c r="A16" s="11" t="s">
        <v>31</v>
      </c>
      <c r="B16" s="12" t="s">
        <v>32</v>
      </c>
      <c r="C16" s="31" t="s">
        <v>33</v>
      </c>
      <c r="D16" s="64">
        <v>18900</v>
      </c>
      <c r="E16" s="32">
        <v>25</v>
      </c>
      <c r="F16" s="13">
        <v>0</v>
      </c>
      <c r="G16" s="18">
        <f t="shared" si="1"/>
        <v>0</v>
      </c>
      <c r="H16" s="18">
        <f t="shared" si="2"/>
        <v>0</v>
      </c>
    </row>
    <row r="17" spans="1:8" ht="15.75" thickBot="1">
      <c r="A17" s="11" t="s">
        <v>34</v>
      </c>
      <c r="B17" s="12" t="s">
        <v>32</v>
      </c>
      <c r="C17" s="31" t="s">
        <v>35</v>
      </c>
      <c r="D17" s="64">
        <v>25100</v>
      </c>
      <c r="E17" s="32">
        <v>25</v>
      </c>
      <c r="F17" s="13">
        <v>0</v>
      </c>
      <c r="G17" s="18">
        <f t="shared" si="1"/>
        <v>0</v>
      </c>
      <c r="H17" s="18">
        <f t="shared" si="2"/>
        <v>0</v>
      </c>
    </row>
    <row r="18" spans="1:8" ht="15.75" thickBot="1">
      <c r="A18" s="11" t="s">
        <v>36</v>
      </c>
      <c r="B18" s="12" t="s">
        <v>37</v>
      </c>
      <c r="C18" s="31" t="s">
        <v>17</v>
      </c>
      <c r="D18" s="64">
        <v>10100</v>
      </c>
      <c r="E18" s="32">
        <v>25</v>
      </c>
      <c r="F18" s="13">
        <v>0</v>
      </c>
      <c r="G18" s="18">
        <f t="shared" si="1"/>
        <v>0</v>
      </c>
      <c r="H18" s="18">
        <f t="shared" si="2"/>
        <v>0</v>
      </c>
    </row>
    <row r="19" spans="1:8" ht="15.75" thickBot="1">
      <c r="A19" s="11" t="s">
        <v>38</v>
      </c>
      <c r="B19" s="12" t="s">
        <v>39</v>
      </c>
      <c r="C19" s="31" t="s">
        <v>17</v>
      </c>
      <c r="D19" s="64">
        <v>10100</v>
      </c>
      <c r="E19" s="32">
        <v>25</v>
      </c>
      <c r="F19" s="13">
        <v>0</v>
      </c>
      <c r="G19" s="18">
        <f t="shared" si="1"/>
        <v>0</v>
      </c>
      <c r="H19" s="18">
        <f t="shared" si="2"/>
        <v>0</v>
      </c>
    </row>
    <row r="20" spans="1:8" ht="15.75" thickBot="1">
      <c r="A20" s="11" t="s">
        <v>40</v>
      </c>
      <c r="B20" s="12" t="s">
        <v>41</v>
      </c>
      <c r="C20" s="31" t="s">
        <v>17</v>
      </c>
      <c r="D20" s="64">
        <v>10100</v>
      </c>
      <c r="E20" s="32">
        <v>25</v>
      </c>
      <c r="F20" s="13">
        <v>0</v>
      </c>
      <c r="G20" s="18">
        <f t="shared" si="1"/>
        <v>0</v>
      </c>
      <c r="H20" s="18">
        <f t="shared" si="2"/>
        <v>0</v>
      </c>
    </row>
    <row r="21" spans="1:8" ht="15.75" thickBot="1">
      <c r="A21" s="11" t="s">
        <v>42</v>
      </c>
      <c r="B21" s="12" t="s">
        <v>43</v>
      </c>
      <c r="C21" s="31" t="s">
        <v>44</v>
      </c>
      <c r="D21" s="64">
        <v>10100</v>
      </c>
      <c r="E21" s="32">
        <v>25</v>
      </c>
      <c r="F21" s="13">
        <v>0</v>
      </c>
      <c r="G21" s="18">
        <f t="shared" si="1"/>
        <v>0</v>
      </c>
      <c r="H21" s="18">
        <f t="shared" si="2"/>
        <v>0</v>
      </c>
    </row>
    <row r="22" spans="1:8" ht="15.75" thickBot="1">
      <c r="A22" s="11" t="s">
        <v>45</v>
      </c>
      <c r="B22" s="12" t="s">
        <v>46</v>
      </c>
      <c r="C22" s="31" t="s">
        <v>44</v>
      </c>
      <c r="D22" s="64">
        <v>18000</v>
      </c>
      <c r="E22" s="32">
        <v>25</v>
      </c>
      <c r="F22" s="13">
        <v>0</v>
      </c>
      <c r="G22" s="18">
        <f t="shared" si="1"/>
        <v>0</v>
      </c>
      <c r="H22" s="18">
        <f t="shared" si="2"/>
        <v>0</v>
      </c>
    </row>
    <row r="23" spans="1:8" ht="15.75" thickBot="1">
      <c r="A23" s="11" t="s">
        <v>47</v>
      </c>
      <c r="B23" s="12" t="s">
        <v>48</v>
      </c>
      <c r="C23" s="31" t="s">
        <v>49</v>
      </c>
      <c r="D23" s="64">
        <v>15900</v>
      </c>
      <c r="E23" s="32">
        <v>25</v>
      </c>
      <c r="F23" s="13">
        <v>0</v>
      </c>
      <c r="G23" s="18">
        <f t="shared" si="1"/>
        <v>0</v>
      </c>
      <c r="H23" s="18">
        <f t="shared" si="2"/>
        <v>0</v>
      </c>
    </row>
    <row r="24" spans="1:8" ht="15.75" thickBot="1">
      <c r="A24" s="11" t="s">
        <v>50</v>
      </c>
      <c r="B24" s="12" t="s">
        <v>51</v>
      </c>
      <c r="C24" s="31" t="s">
        <v>52</v>
      </c>
      <c r="D24" s="64">
        <v>9000</v>
      </c>
      <c r="E24" s="32">
        <v>25</v>
      </c>
      <c r="F24" s="13">
        <v>0</v>
      </c>
      <c r="G24" s="18">
        <f t="shared" si="1"/>
        <v>0</v>
      </c>
      <c r="H24" s="18">
        <f t="shared" si="2"/>
        <v>0</v>
      </c>
    </row>
    <row r="25" spans="1:8" ht="15.75" thickBot="1">
      <c r="A25" s="11" t="s">
        <v>53</v>
      </c>
      <c r="B25" s="12" t="s">
        <v>54</v>
      </c>
      <c r="C25" s="31" t="s">
        <v>55</v>
      </c>
      <c r="D25" s="64">
        <v>18600</v>
      </c>
      <c r="E25" s="32">
        <v>25</v>
      </c>
      <c r="F25" s="13">
        <v>0</v>
      </c>
      <c r="G25" s="18">
        <f t="shared" si="1"/>
        <v>0</v>
      </c>
      <c r="H25" s="18">
        <f t="shared" si="2"/>
        <v>0</v>
      </c>
    </row>
    <row r="26" spans="1:8" ht="15.75" thickBot="1">
      <c r="A26" s="11" t="s">
        <v>56</v>
      </c>
      <c r="B26" s="12" t="s">
        <v>57</v>
      </c>
      <c r="C26" s="31" t="s">
        <v>58</v>
      </c>
      <c r="D26" s="64">
        <v>18600</v>
      </c>
      <c r="E26" s="32">
        <v>25</v>
      </c>
      <c r="F26" s="13">
        <v>0</v>
      </c>
      <c r="G26" s="18">
        <f t="shared" si="1"/>
        <v>0</v>
      </c>
      <c r="H26" s="18">
        <f t="shared" si="2"/>
        <v>0</v>
      </c>
    </row>
    <row r="27" spans="1:8" ht="15.75" thickBot="1">
      <c r="A27" s="11" t="s">
        <v>59</v>
      </c>
      <c r="B27" s="12" t="s">
        <v>60</v>
      </c>
      <c r="C27" s="31" t="s">
        <v>61</v>
      </c>
      <c r="D27" s="64">
        <v>20100</v>
      </c>
      <c r="E27" s="32">
        <v>25</v>
      </c>
      <c r="F27" s="13">
        <v>0</v>
      </c>
      <c r="G27" s="18">
        <f t="shared" si="1"/>
        <v>0</v>
      </c>
      <c r="H27" s="18">
        <f t="shared" si="2"/>
        <v>0</v>
      </c>
    </row>
    <row r="28" spans="1:8" ht="15.75" thickBot="1">
      <c r="A28" s="11" t="s">
        <v>62</v>
      </c>
      <c r="B28" s="12" t="s">
        <v>63</v>
      </c>
      <c r="C28" s="31" t="s">
        <v>64</v>
      </c>
      <c r="D28" s="64">
        <v>18800</v>
      </c>
      <c r="E28" s="32">
        <v>25</v>
      </c>
      <c r="F28" s="13">
        <v>0</v>
      </c>
      <c r="G28" s="18">
        <f t="shared" si="1"/>
        <v>0</v>
      </c>
      <c r="H28" s="18">
        <f t="shared" si="2"/>
        <v>0</v>
      </c>
    </row>
    <row r="29" spans="1:8" ht="15.75" thickBot="1">
      <c r="A29" s="11" t="s">
        <v>65</v>
      </c>
      <c r="B29" s="12" t="s">
        <v>66</v>
      </c>
      <c r="C29" s="31" t="s">
        <v>64</v>
      </c>
      <c r="D29" s="64">
        <v>24900</v>
      </c>
      <c r="E29" s="32">
        <v>25</v>
      </c>
      <c r="F29" s="13">
        <v>0</v>
      </c>
      <c r="G29" s="18">
        <f t="shared" si="1"/>
        <v>0</v>
      </c>
      <c r="H29" s="18">
        <f t="shared" si="2"/>
        <v>0</v>
      </c>
    </row>
    <row r="30" spans="1:8" ht="15.75" thickBot="1">
      <c r="A30" s="11" t="s">
        <v>67</v>
      </c>
      <c r="B30" s="12" t="s">
        <v>68</v>
      </c>
      <c r="C30" s="31" t="s">
        <v>64</v>
      </c>
      <c r="D30" s="64">
        <v>24900</v>
      </c>
      <c r="E30" s="32">
        <v>25</v>
      </c>
      <c r="F30" s="13">
        <v>0</v>
      </c>
      <c r="G30" s="18">
        <f t="shared" si="1"/>
        <v>0</v>
      </c>
      <c r="H30" s="18">
        <f t="shared" si="2"/>
        <v>0</v>
      </c>
    </row>
    <row r="31" spans="1:8" ht="15.75" thickBot="1">
      <c r="A31" s="11" t="s">
        <v>69</v>
      </c>
      <c r="B31" s="12" t="s">
        <v>70</v>
      </c>
      <c r="C31" s="31" t="s">
        <v>71</v>
      </c>
      <c r="D31" s="64">
        <v>20900</v>
      </c>
      <c r="E31" s="32">
        <v>25</v>
      </c>
      <c r="F31" s="13">
        <v>0</v>
      </c>
      <c r="G31" s="18">
        <f t="shared" si="1"/>
        <v>0</v>
      </c>
      <c r="H31" s="18">
        <f t="shared" si="2"/>
        <v>0</v>
      </c>
    </row>
    <row r="32" spans="1:8" ht="15.75" thickBot="1">
      <c r="A32" s="11" t="s">
        <v>72</v>
      </c>
      <c r="B32" s="12" t="s">
        <v>73</v>
      </c>
      <c r="C32" s="31" t="s">
        <v>71</v>
      </c>
      <c r="D32" s="64">
        <v>20900</v>
      </c>
      <c r="E32" s="32">
        <v>25</v>
      </c>
      <c r="F32" s="13">
        <v>0</v>
      </c>
      <c r="G32" s="18">
        <f t="shared" si="1"/>
        <v>0</v>
      </c>
      <c r="H32" s="18">
        <f t="shared" si="2"/>
        <v>0</v>
      </c>
    </row>
    <row r="33" spans="1:8" ht="15.75" thickBot="1">
      <c r="A33" s="11" t="s">
        <v>74</v>
      </c>
      <c r="B33" s="12" t="s">
        <v>75</v>
      </c>
      <c r="C33" s="31" t="s">
        <v>76</v>
      </c>
      <c r="D33" s="64">
        <v>18500</v>
      </c>
      <c r="E33" s="32">
        <v>25</v>
      </c>
      <c r="F33" s="13">
        <v>0</v>
      </c>
      <c r="G33" s="18">
        <f t="shared" si="1"/>
        <v>0</v>
      </c>
      <c r="H33" s="18">
        <f t="shared" si="2"/>
        <v>0</v>
      </c>
    </row>
    <row r="34" spans="1:8" ht="15.75" thickBot="1">
      <c r="A34" s="11" t="s">
        <v>77</v>
      </c>
      <c r="B34" s="12" t="s">
        <v>78</v>
      </c>
      <c r="C34" s="31" t="s">
        <v>79</v>
      </c>
      <c r="D34" s="64">
        <v>11000</v>
      </c>
      <c r="E34" s="32">
        <v>25</v>
      </c>
      <c r="F34" s="13">
        <v>0</v>
      </c>
      <c r="G34" s="18">
        <f t="shared" si="1"/>
        <v>0</v>
      </c>
      <c r="H34" s="18">
        <f t="shared" si="2"/>
        <v>0</v>
      </c>
    </row>
    <row r="35" spans="1:8" ht="15.75" thickBot="1">
      <c r="A35" s="11" t="s">
        <v>80</v>
      </c>
      <c r="B35" s="12" t="s">
        <v>81</v>
      </c>
      <c r="C35" s="31" t="s">
        <v>82</v>
      </c>
      <c r="D35" s="64">
        <v>17400</v>
      </c>
      <c r="E35" s="32">
        <v>25</v>
      </c>
      <c r="F35" s="13">
        <v>0</v>
      </c>
      <c r="G35" s="18">
        <f t="shared" si="1"/>
        <v>0</v>
      </c>
      <c r="H35" s="18">
        <f t="shared" si="2"/>
        <v>0</v>
      </c>
    </row>
    <row r="36" spans="1:8" ht="15.75" thickBot="1">
      <c r="A36" s="11" t="s">
        <v>83</v>
      </c>
      <c r="B36" s="12" t="s">
        <v>84</v>
      </c>
      <c r="C36" s="31" t="s">
        <v>17</v>
      </c>
      <c r="D36" s="64">
        <v>23000</v>
      </c>
      <c r="E36" s="32">
        <v>25</v>
      </c>
      <c r="F36" s="13">
        <v>0</v>
      </c>
      <c r="G36" s="18">
        <f t="shared" si="1"/>
        <v>0</v>
      </c>
      <c r="H36" s="18">
        <f t="shared" si="2"/>
        <v>0</v>
      </c>
    </row>
    <row r="37" spans="1:8" ht="15.75" thickBot="1">
      <c r="A37" s="11" t="s">
        <v>85</v>
      </c>
      <c r="B37" s="12" t="s">
        <v>86</v>
      </c>
      <c r="C37" s="31" t="s">
        <v>87</v>
      </c>
      <c r="D37" s="64">
        <v>15400</v>
      </c>
      <c r="E37" s="32">
        <v>25</v>
      </c>
      <c r="F37" s="13">
        <v>0</v>
      </c>
      <c r="G37" s="18">
        <f t="shared" si="1"/>
        <v>0</v>
      </c>
      <c r="H37" s="18">
        <f t="shared" si="2"/>
        <v>0</v>
      </c>
    </row>
    <row r="38" spans="1:8" ht="15.75" thickBot="1">
      <c r="A38" s="11" t="s">
        <v>88</v>
      </c>
      <c r="B38" s="12" t="s">
        <v>89</v>
      </c>
      <c r="C38" s="31" t="s">
        <v>90</v>
      </c>
      <c r="D38" s="64">
        <v>15400</v>
      </c>
      <c r="E38" s="32">
        <v>25</v>
      </c>
      <c r="F38" s="13">
        <v>0</v>
      </c>
      <c r="G38" s="18">
        <f t="shared" si="1"/>
        <v>0</v>
      </c>
      <c r="H38" s="18">
        <f t="shared" si="2"/>
        <v>0</v>
      </c>
    </row>
    <row r="39" spans="1:8" ht="15.75" thickBot="1">
      <c r="A39" s="11" t="s">
        <v>91</v>
      </c>
      <c r="B39" s="12" t="s">
        <v>92</v>
      </c>
      <c r="C39" s="31" t="s">
        <v>90</v>
      </c>
      <c r="D39" s="64">
        <v>15500</v>
      </c>
      <c r="E39" s="32">
        <v>25</v>
      </c>
      <c r="F39" s="13">
        <v>0</v>
      </c>
      <c r="G39" s="18">
        <f t="shared" si="1"/>
        <v>0</v>
      </c>
      <c r="H39" s="18">
        <f t="shared" si="2"/>
        <v>0</v>
      </c>
    </row>
    <row r="40" spans="1:8" ht="15.75" thickBot="1">
      <c r="A40" s="11" t="s">
        <v>93</v>
      </c>
      <c r="B40" s="12" t="s">
        <v>94</v>
      </c>
      <c r="C40" s="31" t="s">
        <v>95</v>
      </c>
      <c r="D40" s="64">
        <v>9500</v>
      </c>
      <c r="E40" s="32">
        <v>25</v>
      </c>
      <c r="F40" s="13">
        <v>0</v>
      </c>
      <c r="G40" s="18">
        <f t="shared" si="1"/>
        <v>0</v>
      </c>
      <c r="H40" s="18">
        <f t="shared" si="2"/>
        <v>0</v>
      </c>
    </row>
    <row r="41" spans="1:8" ht="15.75" thickBot="1">
      <c r="A41" s="11" t="s">
        <v>96</v>
      </c>
      <c r="B41" s="12" t="s">
        <v>97</v>
      </c>
      <c r="C41" s="31" t="s">
        <v>98</v>
      </c>
      <c r="D41" s="64">
        <v>9500</v>
      </c>
      <c r="E41" s="32">
        <v>25</v>
      </c>
      <c r="F41" s="13">
        <v>0</v>
      </c>
      <c r="G41" s="18">
        <f t="shared" si="1"/>
        <v>0</v>
      </c>
      <c r="H41" s="18">
        <f t="shared" si="2"/>
        <v>0</v>
      </c>
    </row>
    <row r="42" spans="1:8" ht="15.75" thickBot="1">
      <c r="A42" s="11" t="s">
        <v>99</v>
      </c>
      <c r="B42" s="12" t="s">
        <v>100</v>
      </c>
      <c r="C42" s="31" t="s">
        <v>95</v>
      </c>
      <c r="D42" s="64">
        <v>9500</v>
      </c>
      <c r="E42" s="32">
        <v>25</v>
      </c>
      <c r="F42" s="13">
        <v>0</v>
      </c>
      <c r="G42" s="18">
        <f t="shared" si="1"/>
        <v>0</v>
      </c>
      <c r="H42" s="18">
        <f t="shared" si="2"/>
        <v>0</v>
      </c>
    </row>
    <row r="43" spans="1:8" ht="15.75" thickBot="1">
      <c r="A43" s="11" t="s">
        <v>101</v>
      </c>
      <c r="B43" s="12" t="s">
        <v>102</v>
      </c>
      <c r="C43" s="31" t="s">
        <v>95</v>
      </c>
      <c r="D43" s="64">
        <v>9500</v>
      </c>
      <c r="E43" s="32">
        <v>25</v>
      </c>
      <c r="F43" s="13">
        <v>0</v>
      </c>
      <c r="G43" s="18">
        <f t="shared" si="1"/>
        <v>0</v>
      </c>
      <c r="H43" s="18">
        <f t="shared" si="2"/>
        <v>0</v>
      </c>
    </row>
    <row r="44" spans="1:8" ht="15.75" thickBot="1">
      <c r="A44" s="11" t="s">
        <v>103</v>
      </c>
      <c r="B44" s="12" t="s">
        <v>104</v>
      </c>
      <c r="C44" s="31" t="s">
        <v>90</v>
      </c>
      <c r="D44" s="64">
        <v>9500</v>
      </c>
      <c r="E44" s="32">
        <v>25</v>
      </c>
      <c r="F44" s="13">
        <v>0</v>
      </c>
      <c r="G44" s="18">
        <f t="shared" si="1"/>
        <v>0</v>
      </c>
      <c r="H44" s="18">
        <f t="shared" si="2"/>
        <v>0</v>
      </c>
    </row>
    <row r="45" spans="1:8" ht="15.75" thickBot="1">
      <c r="A45" s="11" t="s">
        <v>105</v>
      </c>
      <c r="B45" s="12" t="s">
        <v>106</v>
      </c>
      <c r="C45" s="31" t="s">
        <v>107</v>
      </c>
      <c r="D45" s="64">
        <v>21000</v>
      </c>
      <c r="E45" s="32">
        <v>25</v>
      </c>
      <c r="F45" s="13">
        <v>0</v>
      </c>
      <c r="G45" s="18">
        <f t="shared" si="1"/>
        <v>0</v>
      </c>
      <c r="H45" s="18">
        <f t="shared" si="2"/>
        <v>0</v>
      </c>
    </row>
    <row r="46" spans="1:8" ht="15.75" thickBot="1">
      <c r="A46" s="11" t="s">
        <v>108</v>
      </c>
      <c r="B46" s="12" t="s">
        <v>109</v>
      </c>
      <c r="C46" s="31" t="s">
        <v>110</v>
      </c>
      <c r="D46" s="64">
        <v>16500</v>
      </c>
      <c r="E46" s="32">
        <v>25</v>
      </c>
      <c r="F46" s="13">
        <v>0</v>
      </c>
      <c r="G46" s="18">
        <f t="shared" si="1"/>
        <v>0</v>
      </c>
      <c r="H46" s="18">
        <f t="shared" si="2"/>
        <v>0</v>
      </c>
    </row>
    <row r="47" spans="1:8" ht="15.75" thickBot="1">
      <c r="A47" s="11" t="s">
        <v>111</v>
      </c>
      <c r="B47" s="12" t="s">
        <v>112</v>
      </c>
      <c r="C47" s="31" t="s">
        <v>113</v>
      </c>
      <c r="D47" s="64">
        <v>14950</v>
      </c>
      <c r="E47" s="32">
        <v>25</v>
      </c>
      <c r="F47" s="13">
        <v>0</v>
      </c>
      <c r="G47" s="18">
        <f t="shared" si="1"/>
        <v>0</v>
      </c>
      <c r="H47" s="18">
        <f t="shared" si="2"/>
        <v>0</v>
      </c>
    </row>
    <row r="48" spans="1:8" ht="15.75" thickBot="1">
      <c r="A48" s="11" t="s">
        <v>114</v>
      </c>
      <c r="B48" s="12" t="s">
        <v>115</v>
      </c>
      <c r="C48" s="31" t="s">
        <v>113</v>
      </c>
      <c r="D48" s="64">
        <v>14950</v>
      </c>
      <c r="E48" s="32">
        <v>25</v>
      </c>
      <c r="F48" s="13">
        <v>0</v>
      </c>
      <c r="G48" s="18">
        <f t="shared" si="1"/>
        <v>0</v>
      </c>
      <c r="H48" s="18">
        <f t="shared" si="2"/>
        <v>0</v>
      </c>
    </row>
    <row r="49" spans="1:8" ht="15.75" thickBot="1">
      <c r="A49" s="11" t="s">
        <v>116</v>
      </c>
      <c r="B49" s="12" t="s">
        <v>117</v>
      </c>
      <c r="C49" s="31" t="s">
        <v>118</v>
      </c>
      <c r="D49" s="64">
        <v>14200</v>
      </c>
      <c r="E49" s="32">
        <v>25</v>
      </c>
      <c r="F49" s="13">
        <v>0</v>
      </c>
      <c r="G49" s="18">
        <f t="shared" si="1"/>
        <v>0</v>
      </c>
      <c r="H49" s="18">
        <f t="shared" si="2"/>
        <v>0</v>
      </c>
    </row>
    <row r="50" spans="1:8" ht="15.75" thickBot="1">
      <c r="A50" s="11" t="s">
        <v>119</v>
      </c>
      <c r="B50" s="12" t="s">
        <v>120</v>
      </c>
      <c r="C50" s="31" t="s">
        <v>121</v>
      </c>
      <c r="D50" s="64">
        <v>14200</v>
      </c>
      <c r="E50" s="32">
        <v>25</v>
      </c>
      <c r="F50" s="13">
        <v>0</v>
      </c>
      <c r="G50" s="18">
        <f t="shared" si="1"/>
        <v>0</v>
      </c>
      <c r="H50" s="18">
        <f t="shared" si="2"/>
        <v>0</v>
      </c>
    </row>
    <row r="51" spans="1:8" ht="15.75" thickBot="1">
      <c r="A51" s="11" t="s">
        <v>122</v>
      </c>
      <c r="B51" s="12" t="s">
        <v>123</v>
      </c>
      <c r="C51" s="31" t="s">
        <v>121</v>
      </c>
      <c r="D51" s="64">
        <v>14200</v>
      </c>
      <c r="E51" s="32">
        <v>25</v>
      </c>
      <c r="F51" s="13">
        <v>0</v>
      </c>
      <c r="G51" s="18">
        <f t="shared" si="1"/>
        <v>0</v>
      </c>
      <c r="H51" s="18">
        <f t="shared" si="2"/>
        <v>0</v>
      </c>
    </row>
    <row r="52" spans="1:8" ht="15.75" thickBot="1">
      <c r="A52" s="11" t="s">
        <v>124</v>
      </c>
      <c r="B52" s="12" t="s">
        <v>125</v>
      </c>
      <c r="C52" s="31" t="s">
        <v>121</v>
      </c>
      <c r="D52" s="64">
        <v>14200</v>
      </c>
      <c r="E52" s="32">
        <v>25</v>
      </c>
      <c r="F52" s="13">
        <v>0</v>
      </c>
      <c r="G52" s="18">
        <f t="shared" si="1"/>
        <v>0</v>
      </c>
      <c r="H52" s="18">
        <f t="shared" si="2"/>
        <v>0</v>
      </c>
    </row>
    <row r="53" spans="1:8" ht="15.75" thickBot="1">
      <c r="A53" s="11" t="s">
        <v>126</v>
      </c>
      <c r="B53" s="12" t="s">
        <v>127</v>
      </c>
      <c r="C53" s="31" t="s">
        <v>121</v>
      </c>
      <c r="D53" s="64">
        <v>14200</v>
      </c>
      <c r="E53" s="32">
        <v>25</v>
      </c>
      <c r="F53" s="13">
        <v>0</v>
      </c>
      <c r="G53" s="18">
        <f t="shared" si="1"/>
        <v>0</v>
      </c>
      <c r="H53" s="18">
        <f t="shared" si="2"/>
        <v>0</v>
      </c>
    </row>
    <row r="54" spans="1:8" ht="15.75" thickBot="1">
      <c r="A54" s="11" t="s">
        <v>128</v>
      </c>
      <c r="B54" s="12" t="s">
        <v>129</v>
      </c>
      <c r="C54" s="31" t="s">
        <v>121</v>
      </c>
      <c r="D54" s="64">
        <v>14200</v>
      </c>
      <c r="E54" s="32">
        <v>25</v>
      </c>
      <c r="F54" s="13">
        <v>0</v>
      </c>
      <c r="G54" s="18">
        <f t="shared" si="1"/>
        <v>0</v>
      </c>
      <c r="H54" s="18">
        <f t="shared" si="2"/>
        <v>0</v>
      </c>
    </row>
    <row r="55" spans="1:8" ht="15.75" thickBot="1">
      <c r="A55" s="11" t="s">
        <v>130</v>
      </c>
      <c r="B55" s="12" t="s">
        <v>131</v>
      </c>
      <c r="C55" s="31" t="s">
        <v>30</v>
      </c>
      <c r="D55" s="64">
        <v>20400</v>
      </c>
      <c r="E55" s="32">
        <v>25</v>
      </c>
      <c r="F55" s="13">
        <v>0</v>
      </c>
      <c r="G55" s="18">
        <f t="shared" si="1"/>
        <v>0</v>
      </c>
      <c r="H55" s="18">
        <f t="shared" si="2"/>
        <v>0</v>
      </c>
    </row>
    <row r="56" spans="1:8" ht="15.75" thickBot="1">
      <c r="A56" s="11" t="s">
        <v>132</v>
      </c>
      <c r="B56" s="12" t="s">
        <v>133</v>
      </c>
      <c r="C56" s="31" t="s">
        <v>121</v>
      </c>
      <c r="D56" s="64">
        <v>14200</v>
      </c>
      <c r="E56" s="32">
        <v>25</v>
      </c>
      <c r="F56" s="13">
        <v>0</v>
      </c>
      <c r="G56" s="18">
        <f t="shared" si="1"/>
        <v>0</v>
      </c>
      <c r="H56" s="18">
        <f t="shared" si="2"/>
        <v>0</v>
      </c>
    </row>
    <row r="57" spans="1:8" ht="15.75" thickBot="1">
      <c r="A57" s="11" t="s">
        <v>134</v>
      </c>
      <c r="B57" s="12" t="s">
        <v>135</v>
      </c>
      <c r="C57" s="31" t="s">
        <v>136</v>
      </c>
      <c r="D57" s="64">
        <v>22000</v>
      </c>
      <c r="E57" s="32">
        <v>25</v>
      </c>
      <c r="F57" s="13">
        <v>0</v>
      </c>
      <c r="G57" s="18">
        <f t="shared" si="1"/>
        <v>0</v>
      </c>
      <c r="H57" s="18">
        <f t="shared" si="2"/>
        <v>0</v>
      </c>
    </row>
    <row r="58" spans="1:8" ht="15.75" thickBot="1">
      <c r="A58" s="11" t="s">
        <v>137</v>
      </c>
      <c r="B58" s="12" t="s">
        <v>138</v>
      </c>
      <c r="C58" s="31" t="s">
        <v>139</v>
      </c>
      <c r="D58" s="64">
        <v>8850</v>
      </c>
      <c r="E58" s="32">
        <v>25</v>
      </c>
      <c r="F58" s="13">
        <v>0</v>
      </c>
      <c r="G58" s="18">
        <f t="shared" si="1"/>
        <v>0</v>
      </c>
      <c r="H58" s="18">
        <f t="shared" si="2"/>
        <v>0</v>
      </c>
    </row>
    <row r="59" spans="1:8" ht="15.75" thickBot="1">
      <c r="A59" s="11" t="s">
        <v>140</v>
      </c>
      <c r="B59" s="12" t="s">
        <v>141</v>
      </c>
      <c r="C59" s="31" t="s">
        <v>142</v>
      </c>
      <c r="D59" s="64">
        <v>26500</v>
      </c>
      <c r="E59" s="32">
        <v>25</v>
      </c>
      <c r="F59" s="13">
        <v>0</v>
      </c>
      <c r="G59" s="18">
        <f t="shared" si="1"/>
        <v>0</v>
      </c>
      <c r="H59" s="18">
        <f t="shared" si="2"/>
        <v>0</v>
      </c>
    </row>
    <row r="60" spans="1:8" ht="15.75" thickBot="1">
      <c r="A60" s="11" t="s">
        <v>143</v>
      </c>
      <c r="B60" s="12" t="s">
        <v>144</v>
      </c>
      <c r="C60" s="31" t="s">
        <v>145</v>
      </c>
      <c r="D60" s="64">
        <v>44200</v>
      </c>
      <c r="E60" s="32">
        <v>25</v>
      </c>
      <c r="F60" s="13">
        <v>0</v>
      </c>
      <c r="G60" s="18">
        <f t="shared" si="1"/>
        <v>0</v>
      </c>
      <c r="H60" s="18">
        <f t="shared" si="2"/>
        <v>0</v>
      </c>
    </row>
    <row r="61" spans="1:8" ht="15.75" thickBot="1">
      <c r="A61" s="11" t="s">
        <v>146</v>
      </c>
      <c r="B61" s="12" t="s">
        <v>147</v>
      </c>
      <c r="C61" s="31" t="s">
        <v>148</v>
      </c>
      <c r="D61" s="64">
        <v>12200</v>
      </c>
      <c r="E61" s="32">
        <v>25</v>
      </c>
      <c r="F61" s="13">
        <v>0</v>
      </c>
      <c r="G61" s="18">
        <f t="shared" si="1"/>
        <v>0</v>
      </c>
      <c r="H61" s="18">
        <f t="shared" si="2"/>
        <v>0</v>
      </c>
    </row>
    <row r="62" spans="1:8" ht="15.75" thickBot="1">
      <c r="A62" s="11" t="s">
        <v>149</v>
      </c>
      <c r="B62" s="12" t="s">
        <v>150</v>
      </c>
      <c r="C62" s="31" t="s">
        <v>151</v>
      </c>
      <c r="D62" s="64">
        <v>60000</v>
      </c>
      <c r="E62" s="32">
        <v>25</v>
      </c>
      <c r="F62" s="13">
        <v>0</v>
      </c>
      <c r="G62" s="18">
        <f t="shared" si="1"/>
        <v>0</v>
      </c>
      <c r="H62" s="18">
        <f t="shared" si="2"/>
        <v>0</v>
      </c>
    </row>
    <row r="63" spans="1:8" ht="15.75" thickBot="1">
      <c r="A63" s="11" t="s">
        <v>152</v>
      </c>
      <c r="B63" s="12" t="s">
        <v>153</v>
      </c>
      <c r="C63" s="31" t="s">
        <v>154</v>
      </c>
      <c r="D63" s="64">
        <v>11000</v>
      </c>
      <c r="E63" s="32">
        <v>25</v>
      </c>
      <c r="F63" s="13">
        <v>0</v>
      </c>
      <c r="G63" s="18">
        <f t="shared" si="1"/>
        <v>0</v>
      </c>
      <c r="H63" s="18">
        <f t="shared" si="2"/>
        <v>0</v>
      </c>
    </row>
    <row r="64" spans="1:8" ht="15.75" thickBot="1">
      <c r="A64" s="11" t="s">
        <v>155</v>
      </c>
      <c r="B64" s="12" t="s">
        <v>156</v>
      </c>
      <c r="C64" s="31" t="s">
        <v>157</v>
      </c>
      <c r="D64" s="64">
        <v>2500</v>
      </c>
      <c r="E64" s="32">
        <v>25</v>
      </c>
      <c r="F64" s="13">
        <v>0</v>
      </c>
      <c r="G64" s="18">
        <f t="shared" si="1"/>
        <v>0</v>
      </c>
      <c r="H64" s="18">
        <f t="shared" si="2"/>
        <v>0</v>
      </c>
    </row>
    <row r="65" spans="1:8" ht="15.75" thickBot="1">
      <c r="A65" s="11" t="s">
        <v>158</v>
      </c>
      <c r="B65" s="12" t="s">
        <v>156</v>
      </c>
      <c r="C65" s="31" t="s">
        <v>159</v>
      </c>
      <c r="D65" s="64">
        <v>5300</v>
      </c>
      <c r="E65" s="32">
        <v>25</v>
      </c>
      <c r="F65" s="13">
        <v>0</v>
      </c>
      <c r="G65" s="18">
        <f t="shared" si="1"/>
        <v>0</v>
      </c>
      <c r="H65" s="18">
        <f t="shared" si="2"/>
        <v>0</v>
      </c>
    </row>
    <row r="66" spans="1:8" ht="15.75" thickBot="1">
      <c r="A66" s="11" t="s">
        <v>160</v>
      </c>
      <c r="B66" s="12" t="s">
        <v>161</v>
      </c>
      <c r="C66" s="31" t="s">
        <v>162</v>
      </c>
      <c r="D66" s="64">
        <v>14800</v>
      </c>
      <c r="E66" s="32">
        <v>25</v>
      </c>
      <c r="F66" s="13">
        <v>0</v>
      </c>
      <c r="G66" s="18">
        <f t="shared" si="1"/>
        <v>0</v>
      </c>
      <c r="H66" s="18">
        <f t="shared" si="2"/>
        <v>0</v>
      </c>
    </row>
    <row r="67" spans="1:8" ht="15.75" thickBot="1">
      <c r="A67" s="11" t="s">
        <v>163</v>
      </c>
      <c r="B67" s="12" t="s">
        <v>164</v>
      </c>
      <c r="C67" s="31" t="s">
        <v>162</v>
      </c>
      <c r="D67" s="64">
        <v>14800</v>
      </c>
      <c r="E67" s="32">
        <v>25</v>
      </c>
      <c r="F67" s="13">
        <v>0</v>
      </c>
      <c r="G67" s="18">
        <f t="shared" si="1"/>
        <v>0</v>
      </c>
      <c r="H67" s="18">
        <f t="shared" si="2"/>
        <v>0</v>
      </c>
    </row>
    <row r="68" spans="1:8" ht="15.75" thickBot="1">
      <c r="A68" s="11" t="s">
        <v>165</v>
      </c>
      <c r="B68" s="12" t="s">
        <v>166</v>
      </c>
      <c r="C68" s="31" t="s">
        <v>162</v>
      </c>
      <c r="D68" s="64">
        <v>20600</v>
      </c>
      <c r="E68" s="32">
        <v>25</v>
      </c>
      <c r="F68" s="13">
        <v>0</v>
      </c>
      <c r="G68" s="18">
        <f t="shared" si="1"/>
        <v>0</v>
      </c>
      <c r="H68" s="18">
        <f t="shared" si="2"/>
        <v>0</v>
      </c>
    </row>
    <row r="69" spans="1:8" ht="15.75" thickBot="1">
      <c r="A69" s="11" t="s">
        <v>167</v>
      </c>
      <c r="B69" s="12" t="s">
        <v>168</v>
      </c>
      <c r="C69" s="31" t="s">
        <v>162</v>
      </c>
      <c r="D69" s="64">
        <v>25000</v>
      </c>
      <c r="E69" s="32">
        <v>25</v>
      </c>
      <c r="F69" s="13">
        <v>0</v>
      </c>
      <c r="G69" s="18">
        <f t="shared" si="1"/>
        <v>0</v>
      </c>
      <c r="H69" s="18">
        <f t="shared" si="2"/>
        <v>0</v>
      </c>
    </row>
    <row r="70" spans="1:8" ht="15.75" thickBot="1">
      <c r="A70" s="11" t="s">
        <v>169</v>
      </c>
      <c r="B70" s="12" t="s">
        <v>170</v>
      </c>
      <c r="C70" s="31" t="s">
        <v>25</v>
      </c>
      <c r="D70" s="64">
        <v>13300</v>
      </c>
      <c r="E70" s="32">
        <v>25</v>
      </c>
      <c r="F70" s="13">
        <v>0</v>
      </c>
      <c r="G70" s="18">
        <f t="shared" si="1"/>
        <v>0</v>
      </c>
      <c r="H70" s="18">
        <f t="shared" si="2"/>
        <v>0</v>
      </c>
    </row>
    <row r="71" spans="1:8" ht="15.75" thickBot="1">
      <c r="A71" s="11" t="s">
        <v>171</v>
      </c>
      <c r="B71" s="12" t="s">
        <v>172</v>
      </c>
      <c r="C71" s="31" t="s">
        <v>25</v>
      </c>
      <c r="D71" s="64">
        <v>7500</v>
      </c>
      <c r="E71" s="32">
        <v>25</v>
      </c>
      <c r="F71" s="13">
        <v>0</v>
      </c>
      <c r="G71" s="18">
        <f t="shared" si="1"/>
        <v>0</v>
      </c>
      <c r="H71" s="18">
        <f t="shared" si="2"/>
        <v>0</v>
      </c>
    </row>
    <row r="72" spans="1:8" ht="15.75" thickBot="1">
      <c r="A72" s="11" t="s">
        <v>173</v>
      </c>
      <c r="B72" s="12" t="s">
        <v>174</v>
      </c>
      <c r="C72" s="31" t="s">
        <v>25</v>
      </c>
      <c r="D72" s="64">
        <v>11800</v>
      </c>
      <c r="E72" s="32">
        <v>25</v>
      </c>
      <c r="F72" s="13">
        <v>0</v>
      </c>
      <c r="G72" s="18">
        <f t="shared" si="1"/>
        <v>0</v>
      </c>
      <c r="H72" s="18">
        <f t="shared" si="2"/>
        <v>0</v>
      </c>
    </row>
    <row r="73" spans="1:8" ht="15.75" thickBot="1">
      <c r="A73" s="11" t="s">
        <v>175</v>
      </c>
      <c r="B73" s="12" t="s">
        <v>176</v>
      </c>
      <c r="C73" s="31" t="s">
        <v>177</v>
      </c>
      <c r="D73" s="64">
        <v>13500</v>
      </c>
      <c r="E73" s="32">
        <v>25</v>
      </c>
      <c r="F73" s="13">
        <v>0</v>
      </c>
      <c r="G73" s="18">
        <f t="shared" si="1"/>
        <v>0</v>
      </c>
      <c r="H73" s="18">
        <f t="shared" si="2"/>
        <v>0</v>
      </c>
    </row>
    <row r="74" spans="1:8" ht="15.75" thickBot="1">
      <c r="A74" s="11" t="s">
        <v>178</v>
      </c>
      <c r="B74" s="12" t="s">
        <v>179</v>
      </c>
      <c r="C74" s="31" t="s">
        <v>95</v>
      </c>
      <c r="D74" s="64">
        <v>11800</v>
      </c>
      <c r="E74" s="32">
        <v>25</v>
      </c>
      <c r="F74" s="13">
        <v>0</v>
      </c>
      <c r="G74" s="18">
        <f t="shared" ref="G74:G78" si="3">D74*F74</f>
        <v>0</v>
      </c>
      <c r="H74" s="18">
        <f t="shared" si="2"/>
        <v>0</v>
      </c>
    </row>
    <row r="75" spans="1:8" ht="15.75" thickBot="1">
      <c r="A75" s="11" t="s">
        <v>180</v>
      </c>
      <c r="B75" s="12" t="s">
        <v>181</v>
      </c>
      <c r="C75" s="31" t="s">
        <v>182</v>
      </c>
      <c r="D75" s="64">
        <v>14600</v>
      </c>
      <c r="E75" s="32">
        <v>25</v>
      </c>
      <c r="F75" s="13">
        <v>0</v>
      </c>
      <c r="G75" s="18">
        <f t="shared" si="3"/>
        <v>0</v>
      </c>
      <c r="H75" s="18">
        <f t="shared" si="2"/>
        <v>0</v>
      </c>
    </row>
    <row r="76" spans="1:8" ht="15.75" thickBot="1">
      <c r="A76" s="11" t="s">
        <v>183</v>
      </c>
      <c r="B76" s="12" t="s">
        <v>68</v>
      </c>
      <c r="C76" s="31" t="s">
        <v>64</v>
      </c>
      <c r="D76" s="64">
        <v>19000</v>
      </c>
      <c r="E76" s="32">
        <v>25</v>
      </c>
      <c r="F76" s="13">
        <v>0</v>
      </c>
      <c r="G76" s="18">
        <f t="shared" si="3"/>
        <v>0</v>
      </c>
      <c r="H76" s="18">
        <f t="shared" si="2"/>
        <v>0</v>
      </c>
    </row>
    <row r="77" spans="1:8" ht="15.75" thickBot="1">
      <c r="A77" s="11" t="s">
        <v>184</v>
      </c>
      <c r="B77" s="12" t="s">
        <v>185</v>
      </c>
      <c r="C77" s="31" t="s">
        <v>64</v>
      </c>
      <c r="D77" s="64">
        <v>20750</v>
      </c>
      <c r="E77" s="32">
        <v>25</v>
      </c>
      <c r="F77" s="13">
        <v>0</v>
      </c>
      <c r="G77" s="18">
        <f t="shared" si="3"/>
        <v>0</v>
      </c>
      <c r="H77" s="18">
        <f t="shared" ref="H77" si="4">G77*75%</f>
        <v>0</v>
      </c>
    </row>
    <row r="78" spans="1:8" ht="15.75" thickBot="1">
      <c r="A78" s="11"/>
      <c r="B78" s="12"/>
      <c r="C78" s="31"/>
      <c r="D78" s="64">
        <v>20750</v>
      </c>
      <c r="E78" s="32"/>
      <c r="F78" s="13">
        <v>0</v>
      </c>
      <c r="G78" s="18">
        <f t="shared" si="3"/>
        <v>0</v>
      </c>
      <c r="H78" s="15"/>
    </row>
    <row r="79" spans="1:8" ht="15.75" thickBot="1">
      <c r="D79" s="33"/>
    </row>
    <row r="80" spans="1:8">
      <c r="D80" s="55"/>
    </row>
    <row r="81" spans="4:4">
      <c r="D81" s="55"/>
    </row>
    <row r="82" spans="4:4">
      <c r="D82" s="55"/>
    </row>
    <row r="83" spans="4:4">
      <c r="D83" s="55"/>
    </row>
    <row r="84" spans="4:4">
      <c r="D84" s="55"/>
    </row>
    <row r="85" spans="4:4">
      <c r="D85" s="55"/>
    </row>
    <row r="86" spans="4:4">
      <c r="D86" s="55"/>
    </row>
    <row r="87" spans="4:4">
      <c r="D87" s="55"/>
    </row>
    <row r="88" spans="4:4">
      <c r="D88" s="55"/>
    </row>
    <row r="89" spans="4:4">
      <c r="D89" s="55"/>
    </row>
    <row r="90" spans="4:4">
      <c r="D90" s="55"/>
    </row>
    <row r="91" spans="4:4">
      <c r="D91" s="55"/>
    </row>
    <row r="92" spans="4:4">
      <c r="D92" s="55"/>
    </row>
    <row r="93" spans="4:4">
      <c r="D93" s="55"/>
    </row>
    <row r="94" spans="4:4">
      <c r="D94" s="55"/>
    </row>
    <row r="95" spans="4:4">
      <c r="D95" s="55"/>
    </row>
    <row r="96" spans="4:4">
      <c r="D96" s="55"/>
    </row>
    <row r="97" spans="4:4">
      <c r="D97" s="55"/>
    </row>
    <row r="98" spans="4:4">
      <c r="D98" s="55"/>
    </row>
    <row r="99" spans="4:4">
      <c r="D99" s="55"/>
    </row>
    <row r="100" spans="4:4">
      <c r="D100" s="55"/>
    </row>
    <row r="101" spans="4:4">
      <c r="D101" s="55"/>
    </row>
    <row r="102" spans="4:4">
      <c r="D102" s="55"/>
    </row>
    <row r="103" spans="4:4">
      <c r="D103" s="55"/>
    </row>
    <row r="104" spans="4:4">
      <c r="D104" s="55"/>
    </row>
    <row r="105" spans="4:4">
      <c r="D105" s="55"/>
    </row>
    <row r="106" spans="4:4">
      <c r="D106" s="55"/>
    </row>
    <row r="107" spans="4:4">
      <c r="D107" s="55"/>
    </row>
    <row r="108" spans="4:4">
      <c r="D108" s="55"/>
    </row>
    <row r="109" spans="4:4">
      <c r="D109" s="55"/>
    </row>
    <row r="110" spans="4:4">
      <c r="D110" s="55"/>
    </row>
    <row r="111" spans="4:4">
      <c r="D111" s="55"/>
    </row>
    <row r="112" spans="4:4">
      <c r="D112" s="55"/>
    </row>
    <row r="113" spans="4:4">
      <c r="D113" s="55"/>
    </row>
    <row r="114" spans="4:4">
      <c r="D114" s="55"/>
    </row>
    <row r="115" spans="4:4">
      <c r="D115" s="55"/>
    </row>
    <row r="116" spans="4:4">
      <c r="D116" s="55"/>
    </row>
    <row r="117" spans="4:4">
      <c r="D117" s="55"/>
    </row>
    <row r="118" spans="4:4">
      <c r="D118" s="55"/>
    </row>
    <row r="119" spans="4:4">
      <c r="D119" s="55"/>
    </row>
    <row r="120" spans="4:4">
      <c r="D120" s="55"/>
    </row>
    <row r="121" spans="4:4">
      <c r="D121" s="55"/>
    </row>
    <row r="122" spans="4:4">
      <c r="D122" s="55"/>
    </row>
    <row r="123" spans="4:4">
      <c r="D123" s="55"/>
    </row>
    <row r="124" spans="4:4">
      <c r="D124" s="55"/>
    </row>
    <row r="125" spans="4:4">
      <c r="D125" s="55"/>
    </row>
    <row r="126" spans="4:4">
      <c r="D126" s="55"/>
    </row>
    <row r="127" spans="4:4">
      <c r="D127" s="55"/>
    </row>
    <row r="128" spans="4:4">
      <c r="D128" s="55"/>
    </row>
    <row r="129" spans="4:4">
      <c r="D129" s="55"/>
    </row>
    <row r="130" spans="4:4">
      <c r="D130" s="55"/>
    </row>
    <row r="131" spans="4:4">
      <c r="D131" s="55"/>
    </row>
    <row r="132" spans="4:4">
      <c r="D132" s="55"/>
    </row>
    <row r="133" spans="4:4">
      <c r="D133" s="55"/>
    </row>
    <row r="134" spans="4:4">
      <c r="D134" s="55"/>
    </row>
    <row r="135" spans="4:4">
      <c r="D135" s="55"/>
    </row>
    <row r="136" spans="4:4">
      <c r="D136" s="55"/>
    </row>
    <row r="137" spans="4:4">
      <c r="D137" s="55"/>
    </row>
    <row r="138" spans="4:4">
      <c r="D138" s="55"/>
    </row>
    <row r="139" spans="4:4">
      <c r="D139" s="55"/>
    </row>
    <row r="140" spans="4:4">
      <c r="D140" s="55"/>
    </row>
    <row r="141" spans="4:4">
      <c r="D141" s="55"/>
    </row>
    <row r="142" spans="4:4">
      <c r="D142" s="55"/>
    </row>
    <row r="143" spans="4:4">
      <c r="D143" s="55"/>
    </row>
    <row r="144" spans="4:4">
      <c r="D144" s="55"/>
    </row>
    <row r="145" spans="4:4">
      <c r="D145" s="55"/>
    </row>
    <row r="146" spans="4:4">
      <c r="D146" s="55"/>
    </row>
    <row r="147" spans="4:4">
      <c r="D147" s="55"/>
    </row>
    <row r="148" spans="4:4">
      <c r="D148" s="55"/>
    </row>
    <row r="149" spans="4:4">
      <c r="D149" s="55"/>
    </row>
    <row r="150" spans="4:4">
      <c r="D150" s="55"/>
    </row>
    <row r="151" spans="4:4">
      <c r="D151" s="55"/>
    </row>
    <row r="152" spans="4:4">
      <c r="D152" s="55"/>
    </row>
    <row r="153" spans="4:4">
      <c r="D153" s="55"/>
    </row>
    <row r="154" spans="4:4">
      <c r="D154" s="55"/>
    </row>
    <row r="155" spans="4:4">
      <c r="D155" s="55"/>
    </row>
    <row r="156" spans="4:4">
      <c r="D156" s="55"/>
    </row>
    <row r="157" spans="4:4">
      <c r="D157" s="55"/>
    </row>
    <row r="158" spans="4:4">
      <c r="D158" s="55"/>
    </row>
    <row r="159" spans="4:4">
      <c r="D159" s="55"/>
    </row>
    <row r="160" spans="4:4">
      <c r="D160" s="55"/>
    </row>
    <row r="161" spans="4:4">
      <c r="D161" s="55"/>
    </row>
    <row r="162" spans="4:4">
      <c r="D162" s="55"/>
    </row>
    <row r="163" spans="4:4">
      <c r="D163" s="55"/>
    </row>
    <row r="164" spans="4:4">
      <c r="D164" s="55"/>
    </row>
    <row r="165" spans="4:4">
      <c r="D165" s="55"/>
    </row>
    <row r="166" spans="4:4">
      <c r="D166" s="55"/>
    </row>
    <row r="167" spans="4:4">
      <c r="D167" s="55"/>
    </row>
    <row r="168" spans="4:4">
      <c r="D168" s="55"/>
    </row>
    <row r="169" spans="4:4">
      <c r="D169" s="55"/>
    </row>
    <row r="170" spans="4:4">
      <c r="D170" s="55"/>
    </row>
    <row r="171" spans="4:4">
      <c r="D171" s="55"/>
    </row>
    <row r="172" spans="4:4">
      <c r="D172" s="55"/>
    </row>
    <row r="173" spans="4:4">
      <c r="D173" s="55"/>
    </row>
    <row r="174" spans="4:4">
      <c r="D174" s="55"/>
    </row>
    <row r="175" spans="4:4">
      <c r="D175" s="55"/>
    </row>
    <row r="176" spans="4:4">
      <c r="D176" s="55"/>
    </row>
    <row r="177" spans="4:4">
      <c r="D177" s="55"/>
    </row>
    <row r="178" spans="4:4">
      <c r="D178" s="55"/>
    </row>
    <row r="179" spans="4:4">
      <c r="D179" s="55"/>
    </row>
    <row r="180" spans="4:4">
      <c r="D180" s="55"/>
    </row>
    <row r="181" spans="4:4">
      <c r="D181" s="55"/>
    </row>
    <row r="182" spans="4:4">
      <c r="D182" s="55"/>
    </row>
    <row r="183" spans="4:4">
      <c r="D183" s="55"/>
    </row>
    <row r="184" spans="4:4">
      <c r="D184" s="55"/>
    </row>
    <row r="185" spans="4:4">
      <c r="D185" s="55"/>
    </row>
    <row r="186" spans="4:4">
      <c r="D186" s="55"/>
    </row>
    <row r="187" spans="4:4">
      <c r="D187" s="55"/>
    </row>
    <row r="188" spans="4:4">
      <c r="D188" s="55"/>
    </row>
    <row r="189" spans="4:4">
      <c r="D189" s="55"/>
    </row>
    <row r="190" spans="4:4">
      <c r="D190" s="55"/>
    </row>
    <row r="191" spans="4:4">
      <c r="D191" s="55"/>
    </row>
    <row r="192" spans="4:4">
      <c r="D192" s="55"/>
    </row>
    <row r="193" spans="4:4">
      <c r="D193" s="55"/>
    </row>
    <row r="194" spans="4:4">
      <c r="D194" s="55"/>
    </row>
    <row r="195" spans="4:4">
      <c r="D195" s="55"/>
    </row>
    <row r="196" spans="4:4">
      <c r="D196" s="55"/>
    </row>
    <row r="197" spans="4:4">
      <c r="D197" s="55"/>
    </row>
    <row r="198" spans="4:4">
      <c r="D198" s="55"/>
    </row>
    <row r="199" spans="4:4">
      <c r="D199" s="55"/>
    </row>
    <row r="200" spans="4:4">
      <c r="D200" s="55"/>
    </row>
    <row r="201" spans="4:4">
      <c r="D201" s="55"/>
    </row>
    <row r="202" spans="4:4">
      <c r="D202" s="55"/>
    </row>
    <row r="203" spans="4:4">
      <c r="D203" s="55"/>
    </row>
    <row r="204" spans="4:4">
      <c r="D204" s="55"/>
    </row>
    <row r="205" spans="4:4">
      <c r="D205" s="55"/>
    </row>
    <row r="206" spans="4:4">
      <c r="D206" s="55"/>
    </row>
    <row r="207" spans="4:4">
      <c r="D207" s="55"/>
    </row>
    <row r="208" spans="4:4">
      <c r="D208" s="55"/>
    </row>
    <row r="209" spans="4:4">
      <c r="D209" s="55"/>
    </row>
    <row r="210" spans="4:4">
      <c r="D210" s="55"/>
    </row>
    <row r="211" spans="4:4">
      <c r="D211" s="55"/>
    </row>
    <row r="212" spans="4:4">
      <c r="D212" s="55"/>
    </row>
    <row r="213" spans="4:4">
      <c r="D213" s="55"/>
    </row>
    <row r="214" spans="4:4">
      <c r="D214" s="55"/>
    </row>
    <row r="215" spans="4:4">
      <c r="D215" s="55"/>
    </row>
    <row r="216" spans="4:4">
      <c r="D216" s="55"/>
    </row>
    <row r="217" spans="4:4">
      <c r="D217" s="55"/>
    </row>
    <row r="218" spans="4:4">
      <c r="D218" s="55"/>
    </row>
    <row r="219" spans="4:4">
      <c r="D219" s="55"/>
    </row>
    <row r="220" spans="4:4">
      <c r="D220" s="55"/>
    </row>
    <row r="221" spans="4:4">
      <c r="D221" s="55"/>
    </row>
    <row r="222" spans="4:4">
      <c r="D222" s="55"/>
    </row>
    <row r="223" spans="4:4">
      <c r="D223" s="55"/>
    </row>
    <row r="224" spans="4:4">
      <c r="D224" s="55"/>
    </row>
    <row r="225" spans="4:4">
      <c r="D225" s="55"/>
    </row>
    <row r="226" spans="4:4">
      <c r="D226" s="55"/>
    </row>
    <row r="227" spans="4:4">
      <c r="D227" s="55"/>
    </row>
    <row r="228" spans="4:4">
      <c r="D228" s="55"/>
    </row>
    <row r="229" spans="4:4">
      <c r="D229" s="55"/>
    </row>
    <row r="230" spans="4:4">
      <c r="D230" s="55"/>
    </row>
    <row r="231" spans="4:4">
      <c r="D231" s="55"/>
    </row>
    <row r="232" spans="4:4">
      <c r="D232" s="55"/>
    </row>
    <row r="233" spans="4:4">
      <c r="D233" s="55"/>
    </row>
    <row r="234" spans="4:4">
      <c r="D234" s="55"/>
    </row>
    <row r="235" spans="4:4">
      <c r="D235" s="55"/>
    </row>
    <row r="236" spans="4:4">
      <c r="D236" s="55"/>
    </row>
    <row r="237" spans="4:4">
      <c r="D237" s="55"/>
    </row>
    <row r="238" spans="4:4">
      <c r="D238" s="55"/>
    </row>
    <row r="239" spans="4:4">
      <c r="D239" s="55"/>
    </row>
    <row r="240" spans="4:4">
      <c r="D240" s="55"/>
    </row>
    <row r="241" spans="4:4">
      <c r="D241" s="55"/>
    </row>
    <row r="242" spans="4:4">
      <c r="D242" s="55"/>
    </row>
    <row r="243" spans="4:4">
      <c r="D243" s="55"/>
    </row>
    <row r="244" spans="4:4">
      <c r="D244" s="55"/>
    </row>
    <row r="245" spans="4:4">
      <c r="D245" s="55"/>
    </row>
    <row r="246" spans="4:4">
      <c r="D246" s="55"/>
    </row>
    <row r="247" spans="4:4">
      <c r="D247" s="55"/>
    </row>
    <row r="248" spans="4:4">
      <c r="D248" s="55"/>
    </row>
    <row r="249" spans="4:4">
      <c r="D249" s="55"/>
    </row>
    <row r="250" spans="4:4">
      <c r="D250" s="55"/>
    </row>
    <row r="251" spans="4:4">
      <c r="D251" s="55"/>
    </row>
    <row r="252" spans="4:4">
      <c r="D252" s="55"/>
    </row>
    <row r="253" spans="4:4">
      <c r="D253" s="55"/>
    </row>
    <row r="254" spans="4:4">
      <c r="D254" s="55"/>
    </row>
    <row r="255" spans="4:4">
      <c r="D255" s="55"/>
    </row>
    <row r="256" spans="4:4">
      <c r="D256" s="55"/>
    </row>
    <row r="257" spans="4:4">
      <c r="D257" s="55"/>
    </row>
    <row r="258" spans="4:4">
      <c r="D258" s="55"/>
    </row>
    <row r="259" spans="4:4">
      <c r="D259" s="55"/>
    </row>
    <row r="260" spans="4:4">
      <c r="D260" s="55"/>
    </row>
    <row r="261" spans="4:4">
      <c r="D261" s="55"/>
    </row>
    <row r="262" spans="4:4">
      <c r="D262" s="55"/>
    </row>
    <row r="263" spans="4:4">
      <c r="D263" s="55"/>
    </row>
    <row r="264" spans="4:4">
      <c r="D264" s="55"/>
    </row>
    <row r="265" spans="4:4">
      <c r="D265" s="55"/>
    </row>
    <row r="266" spans="4:4">
      <c r="D266" s="55"/>
    </row>
    <row r="267" spans="4:4">
      <c r="D267" s="55"/>
    </row>
    <row r="268" spans="4:4">
      <c r="D268" s="55"/>
    </row>
    <row r="269" spans="4:4">
      <c r="D269" s="55"/>
    </row>
    <row r="270" spans="4:4">
      <c r="D270" s="55"/>
    </row>
    <row r="271" spans="4:4">
      <c r="D271" s="55"/>
    </row>
    <row r="272" spans="4:4">
      <c r="D272" s="55"/>
    </row>
    <row r="273" spans="4:4">
      <c r="D273" s="55"/>
    </row>
    <row r="274" spans="4:4">
      <c r="D274" s="55"/>
    </row>
    <row r="275" spans="4:4">
      <c r="D275" s="55"/>
    </row>
    <row r="276" spans="4:4">
      <c r="D276" s="55"/>
    </row>
    <row r="277" spans="4:4">
      <c r="D277" s="55"/>
    </row>
    <row r="278" spans="4:4">
      <c r="D278" s="55"/>
    </row>
    <row r="279" spans="4:4">
      <c r="D279" s="55"/>
    </row>
    <row r="280" spans="4:4">
      <c r="D280" s="55"/>
    </row>
    <row r="281" spans="4:4">
      <c r="D281" s="55"/>
    </row>
    <row r="282" spans="4:4">
      <c r="D282" s="55"/>
    </row>
    <row r="283" spans="4:4">
      <c r="D283" s="55"/>
    </row>
    <row r="284" spans="4:4">
      <c r="D284" s="55"/>
    </row>
    <row r="285" spans="4:4">
      <c r="D285" s="55"/>
    </row>
    <row r="286" spans="4:4">
      <c r="D286" s="55"/>
    </row>
    <row r="287" spans="4:4">
      <c r="D287" s="55"/>
    </row>
    <row r="288" spans="4:4">
      <c r="D288" s="55"/>
    </row>
    <row r="289" spans="4:4">
      <c r="D289" s="55"/>
    </row>
    <row r="290" spans="4:4">
      <c r="D290" s="55"/>
    </row>
    <row r="291" spans="4:4">
      <c r="D291" s="55"/>
    </row>
    <row r="292" spans="4:4">
      <c r="D292" s="55"/>
    </row>
    <row r="293" spans="4:4">
      <c r="D293" s="55"/>
    </row>
    <row r="294" spans="4:4">
      <c r="D294" s="55"/>
    </row>
    <row r="295" spans="4:4">
      <c r="D295" s="55"/>
    </row>
    <row r="296" spans="4:4">
      <c r="D296" s="55"/>
    </row>
    <row r="297" spans="4:4">
      <c r="D297" s="55"/>
    </row>
    <row r="298" spans="4:4">
      <c r="D298" s="55"/>
    </row>
    <row r="299" spans="4:4">
      <c r="D299" s="55"/>
    </row>
    <row r="300" spans="4:4">
      <c r="D300" s="55"/>
    </row>
    <row r="301" spans="4:4">
      <c r="D301" s="55"/>
    </row>
    <row r="302" spans="4:4">
      <c r="D302" s="55"/>
    </row>
    <row r="303" spans="4:4">
      <c r="D303" s="55"/>
    </row>
    <row r="304" spans="4:4">
      <c r="D304" s="55"/>
    </row>
    <row r="305" spans="4:4">
      <c r="D305" s="55"/>
    </row>
    <row r="306" spans="4:4">
      <c r="D306" s="55"/>
    </row>
    <row r="307" spans="4:4">
      <c r="D307" s="55"/>
    </row>
    <row r="308" spans="4:4">
      <c r="D308" s="55"/>
    </row>
    <row r="309" spans="4:4">
      <c r="D309" s="55"/>
    </row>
    <row r="310" spans="4:4">
      <c r="D310" s="55"/>
    </row>
    <row r="311" spans="4:4">
      <c r="D311" s="55"/>
    </row>
    <row r="312" spans="4:4">
      <c r="D312" s="55"/>
    </row>
    <row r="313" spans="4:4">
      <c r="D313" s="55"/>
    </row>
    <row r="314" spans="4:4">
      <c r="D314" s="55"/>
    </row>
    <row r="315" spans="4:4">
      <c r="D315" s="55"/>
    </row>
    <row r="316" spans="4:4">
      <c r="D316" s="55"/>
    </row>
    <row r="317" spans="4:4">
      <c r="D317" s="55"/>
    </row>
    <row r="318" spans="4:4">
      <c r="D318" s="55"/>
    </row>
    <row r="319" spans="4:4">
      <c r="D319" s="55"/>
    </row>
    <row r="320" spans="4:4">
      <c r="D320" s="55"/>
    </row>
    <row r="321" spans="4:4">
      <c r="D321" s="55"/>
    </row>
    <row r="322" spans="4:4">
      <c r="D322" s="55"/>
    </row>
    <row r="323" spans="4:4">
      <c r="D323" s="55"/>
    </row>
    <row r="324" spans="4:4">
      <c r="D324" s="55"/>
    </row>
    <row r="325" spans="4:4">
      <c r="D325" s="55"/>
    </row>
    <row r="326" spans="4:4">
      <c r="D326" s="55"/>
    </row>
    <row r="327" spans="4:4">
      <c r="D327" s="55"/>
    </row>
    <row r="328" spans="4:4">
      <c r="D328" s="55"/>
    </row>
    <row r="329" spans="4:4">
      <c r="D329" s="55"/>
    </row>
    <row r="330" spans="4:4">
      <c r="D330" s="55"/>
    </row>
    <row r="331" spans="4:4">
      <c r="D331" s="55"/>
    </row>
    <row r="332" spans="4:4">
      <c r="D332" s="55"/>
    </row>
    <row r="333" spans="4:4">
      <c r="D333" s="55"/>
    </row>
    <row r="334" spans="4:4">
      <c r="D334" s="55"/>
    </row>
    <row r="335" spans="4:4">
      <c r="D335" s="55"/>
    </row>
    <row r="336" spans="4:4">
      <c r="D336" s="55"/>
    </row>
    <row r="337" spans="4:4">
      <c r="D337" s="55"/>
    </row>
    <row r="338" spans="4:4">
      <c r="D338" s="55"/>
    </row>
    <row r="339" spans="4:4">
      <c r="D339" s="55"/>
    </row>
    <row r="340" spans="4:4">
      <c r="D340" s="55"/>
    </row>
    <row r="341" spans="4:4">
      <c r="D341" s="55"/>
    </row>
    <row r="342" spans="4:4">
      <c r="D342" s="55"/>
    </row>
    <row r="343" spans="4:4">
      <c r="D343" s="55"/>
    </row>
    <row r="344" spans="4:4">
      <c r="D344" s="55"/>
    </row>
    <row r="345" spans="4:4">
      <c r="D345" s="55"/>
    </row>
    <row r="346" spans="4:4">
      <c r="D346" s="55"/>
    </row>
    <row r="347" spans="4:4">
      <c r="D347" s="55"/>
    </row>
    <row r="348" spans="4:4">
      <c r="D348" s="55"/>
    </row>
    <row r="349" spans="4:4">
      <c r="D349" s="55"/>
    </row>
    <row r="350" spans="4:4">
      <c r="D350" s="55"/>
    </row>
    <row r="351" spans="4:4">
      <c r="D351" s="55"/>
    </row>
    <row r="352" spans="4:4">
      <c r="D352" s="55"/>
    </row>
    <row r="353" spans="4:4">
      <c r="D353" s="55"/>
    </row>
    <row r="354" spans="4:4">
      <c r="D354" s="55"/>
    </row>
    <row r="355" spans="4:4">
      <c r="D355" s="55"/>
    </row>
    <row r="356" spans="4:4">
      <c r="D356" s="55"/>
    </row>
    <row r="357" spans="4:4">
      <c r="D357" s="55"/>
    </row>
    <row r="358" spans="4:4">
      <c r="D358" s="55"/>
    </row>
    <row r="359" spans="4:4">
      <c r="D359" s="55"/>
    </row>
    <row r="360" spans="4:4">
      <c r="D360" s="55"/>
    </row>
    <row r="361" spans="4:4">
      <c r="D361" s="55"/>
    </row>
    <row r="362" spans="4:4">
      <c r="D362" s="55"/>
    </row>
    <row r="363" spans="4:4">
      <c r="D363" s="55"/>
    </row>
    <row r="364" spans="4:4">
      <c r="D364" s="55"/>
    </row>
    <row r="365" spans="4:4">
      <c r="D365" s="55"/>
    </row>
    <row r="366" spans="4:4">
      <c r="D366" s="55"/>
    </row>
    <row r="367" spans="4:4">
      <c r="D367" s="55"/>
    </row>
    <row r="368" spans="4:4">
      <c r="D368" s="55"/>
    </row>
    <row r="369" spans="4:4">
      <c r="D369" s="55"/>
    </row>
    <row r="370" spans="4:4">
      <c r="D370" s="55"/>
    </row>
    <row r="371" spans="4:4">
      <c r="D371" s="55"/>
    </row>
    <row r="372" spans="4:4">
      <c r="D372" s="55"/>
    </row>
    <row r="373" spans="4:4">
      <c r="D373" s="55"/>
    </row>
    <row r="374" spans="4:4">
      <c r="D374" s="55"/>
    </row>
    <row r="375" spans="4:4">
      <c r="D375" s="55"/>
    </row>
    <row r="376" spans="4:4">
      <c r="D376" s="55"/>
    </row>
    <row r="377" spans="4:4">
      <c r="D377" s="55"/>
    </row>
    <row r="378" spans="4:4">
      <c r="D378" s="55"/>
    </row>
    <row r="379" spans="4:4">
      <c r="D379" s="55"/>
    </row>
    <row r="380" spans="4:4">
      <c r="D380" s="55"/>
    </row>
    <row r="381" spans="4:4">
      <c r="D381" s="55"/>
    </row>
    <row r="382" spans="4:4">
      <c r="D382" s="55"/>
    </row>
    <row r="383" spans="4:4">
      <c r="D383" s="55"/>
    </row>
    <row r="384" spans="4:4">
      <c r="D384" s="55"/>
    </row>
    <row r="385" spans="4:4">
      <c r="D385" s="55"/>
    </row>
    <row r="386" spans="4:4">
      <c r="D386" s="55"/>
    </row>
    <row r="387" spans="4:4">
      <c r="D387" s="55"/>
    </row>
    <row r="388" spans="4:4">
      <c r="D388" s="55"/>
    </row>
    <row r="389" spans="4:4">
      <c r="D389" s="55"/>
    </row>
    <row r="390" spans="4:4">
      <c r="D390" s="55"/>
    </row>
    <row r="391" spans="4:4">
      <c r="D391" s="55"/>
    </row>
    <row r="392" spans="4:4">
      <c r="D392" s="55"/>
    </row>
    <row r="393" spans="4:4">
      <c r="D393" s="55"/>
    </row>
    <row r="394" spans="4:4">
      <c r="D394" s="55"/>
    </row>
    <row r="395" spans="4:4">
      <c r="D395" s="55"/>
    </row>
    <row r="396" spans="4:4">
      <c r="D396" s="55"/>
    </row>
    <row r="397" spans="4:4">
      <c r="D397" s="55"/>
    </row>
    <row r="398" spans="4:4">
      <c r="D398" s="55"/>
    </row>
    <row r="399" spans="4:4">
      <c r="D399" s="55"/>
    </row>
    <row r="400" spans="4:4">
      <c r="D400" s="55"/>
    </row>
    <row r="401" spans="4:4">
      <c r="D401" s="55"/>
    </row>
    <row r="402" spans="4:4">
      <c r="D402" s="55"/>
    </row>
    <row r="403" spans="4:4">
      <c r="D403" s="55"/>
    </row>
    <row r="404" spans="4:4">
      <c r="D404" s="55"/>
    </row>
    <row r="405" spans="4:4">
      <c r="D405" s="55"/>
    </row>
    <row r="406" spans="4:4">
      <c r="D406" s="55"/>
    </row>
    <row r="407" spans="4:4">
      <c r="D407" s="55"/>
    </row>
    <row r="408" spans="4:4">
      <c r="D408" s="55"/>
    </row>
    <row r="409" spans="4:4">
      <c r="D409" s="55"/>
    </row>
    <row r="410" spans="4:4">
      <c r="D410" s="55"/>
    </row>
    <row r="411" spans="4:4">
      <c r="D411" s="55"/>
    </row>
    <row r="412" spans="4:4">
      <c r="D412" s="55"/>
    </row>
    <row r="413" spans="4:4">
      <c r="D413" s="55"/>
    </row>
    <row r="414" spans="4:4">
      <c r="D414" s="55"/>
    </row>
    <row r="415" spans="4:4">
      <c r="D415" s="55"/>
    </row>
    <row r="416" spans="4:4">
      <c r="D416" s="55"/>
    </row>
    <row r="417" spans="4:4">
      <c r="D417" s="55"/>
    </row>
    <row r="418" spans="4:4">
      <c r="D418" s="55"/>
    </row>
    <row r="419" spans="4:4">
      <c r="D419" s="55"/>
    </row>
    <row r="420" spans="4:4">
      <c r="D420" s="55"/>
    </row>
    <row r="421" spans="4:4">
      <c r="D421" s="55"/>
    </row>
    <row r="422" spans="4:4">
      <c r="D422" s="55"/>
    </row>
    <row r="423" spans="4:4">
      <c r="D423" s="55"/>
    </row>
    <row r="424" spans="4:4">
      <c r="D424" s="55"/>
    </row>
    <row r="425" spans="4:4">
      <c r="D425" s="55"/>
    </row>
    <row r="426" spans="4:4">
      <c r="D426" s="55"/>
    </row>
    <row r="427" spans="4:4">
      <c r="D427" s="55"/>
    </row>
    <row r="428" spans="4:4">
      <c r="D428" s="55"/>
    </row>
    <row r="429" spans="4:4">
      <c r="D429" s="55"/>
    </row>
    <row r="430" spans="4:4">
      <c r="D430" s="55"/>
    </row>
    <row r="431" spans="4:4">
      <c r="D431" s="55"/>
    </row>
    <row r="432" spans="4:4">
      <c r="D432" s="55"/>
    </row>
    <row r="433" spans="4:4">
      <c r="D433" s="55"/>
    </row>
    <row r="434" spans="4:4">
      <c r="D434" s="55"/>
    </row>
    <row r="435" spans="4:4">
      <c r="D435" s="55"/>
    </row>
    <row r="436" spans="4:4">
      <c r="D436" s="55"/>
    </row>
    <row r="437" spans="4:4">
      <c r="D437" s="55"/>
    </row>
    <row r="438" spans="4:4">
      <c r="D438" s="55"/>
    </row>
    <row r="439" spans="4:4">
      <c r="D439" s="55"/>
    </row>
    <row r="440" spans="4:4">
      <c r="D440" s="55"/>
    </row>
    <row r="441" spans="4:4">
      <c r="D441" s="55"/>
    </row>
    <row r="442" spans="4:4">
      <c r="D442" s="55"/>
    </row>
    <row r="443" spans="4:4">
      <c r="D443" s="55"/>
    </row>
    <row r="444" spans="4:4">
      <c r="D444" s="55"/>
    </row>
    <row r="445" spans="4:4">
      <c r="D445" s="55"/>
    </row>
    <row r="446" spans="4:4">
      <c r="D446" s="55"/>
    </row>
    <row r="447" spans="4:4">
      <c r="D447" s="55"/>
    </row>
    <row r="448" spans="4:4">
      <c r="D448" s="55"/>
    </row>
    <row r="449" spans="4:4">
      <c r="D449" s="55"/>
    </row>
    <row r="450" spans="4:4">
      <c r="D450" s="55"/>
    </row>
    <row r="451" spans="4:4">
      <c r="D451" s="55"/>
    </row>
    <row r="452" spans="4:4">
      <c r="D452" s="55"/>
    </row>
    <row r="453" spans="4:4">
      <c r="D453" s="55"/>
    </row>
    <row r="454" spans="4:4">
      <c r="D454" s="55"/>
    </row>
    <row r="455" spans="4:4">
      <c r="D455" s="55"/>
    </row>
    <row r="456" spans="4:4">
      <c r="D456" s="55"/>
    </row>
    <row r="457" spans="4:4">
      <c r="D457" s="55"/>
    </row>
    <row r="458" spans="4:4">
      <c r="D458" s="55"/>
    </row>
    <row r="459" spans="4:4">
      <c r="D459" s="55"/>
    </row>
    <row r="460" spans="4:4">
      <c r="D460" s="55"/>
    </row>
    <row r="461" spans="4:4">
      <c r="D461" s="55"/>
    </row>
    <row r="462" spans="4:4">
      <c r="D462" s="55"/>
    </row>
    <row r="463" spans="4:4">
      <c r="D463" s="55"/>
    </row>
    <row r="464" spans="4:4">
      <c r="D464" s="55"/>
    </row>
    <row r="465" spans="4:4">
      <c r="D465" s="55"/>
    </row>
    <row r="466" spans="4:4">
      <c r="D466" s="55"/>
    </row>
    <row r="467" spans="4:4">
      <c r="D467" s="55"/>
    </row>
    <row r="468" spans="4:4">
      <c r="D468" s="55"/>
    </row>
    <row r="469" spans="4:4">
      <c r="D469" s="55"/>
    </row>
    <row r="470" spans="4:4">
      <c r="D470" s="55"/>
    </row>
    <row r="471" spans="4:4">
      <c r="D471" s="55"/>
    </row>
    <row r="472" spans="4:4">
      <c r="D472" s="55"/>
    </row>
    <row r="473" spans="4:4">
      <c r="D473" s="55"/>
    </row>
    <row r="474" spans="4:4">
      <c r="D474" s="55"/>
    </row>
    <row r="475" spans="4:4">
      <c r="D475" s="55"/>
    </row>
    <row r="476" spans="4:4">
      <c r="D476" s="55"/>
    </row>
    <row r="477" spans="4:4">
      <c r="D477" s="55"/>
    </row>
    <row r="478" spans="4:4">
      <c r="D478" s="55"/>
    </row>
    <row r="479" spans="4:4">
      <c r="D479" s="55"/>
    </row>
    <row r="480" spans="4:4">
      <c r="D480" s="55"/>
    </row>
    <row r="481" spans="4:4">
      <c r="D481" s="55"/>
    </row>
    <row r="482" spans="4:4">
      <c r="D482" s="55"/>
    </row>
    <row r="483" spans="4:4">
      <c r="D483" s="55"/>
    </row>
    <row r="484" spans="4:4">
      <c r="D484" s="55"/>
    </row>
    <row r="485" spans="4:4">
      <c r="D485" s="55"/>
    </row>
    <row r="486" spans="4:4">
      <c r="D486" s="55"/>
    </row>
    <row r="487" spans="4:4">
      <c r="D487" s="55"/>
    </row>
    <row r="488" spans="4:4">
      <c r="D488" s="55"/>
    </row>
    <row r="489" spans="4:4">
      <c r="D489" s="55"/>
    </row>
    <row r="490" spans="4:4">
      <c r="D490" s="55"/>
    </row>
    <row r="491" spans="4:4">
      <c r="D491" s="55"/>
    </row>
    <row r="492" spans="4:4">
      <c r="D492" s="55"/>
    </row>
    <row r="493" spans="4:4">
      <c r="D493" s="55"/>
    </row>
    <row r="494" spans="4:4">
      <c r="D494" s="55"/>
    </row>
    <row r="495" spans="4:4">
      <c r="D495" s="55"/>
    </row>
    <row r="496" spans="4:4">
      <c r="D496" s="55"/>
    </row>
    <row r="497" spans="4:4">
      <c r="D497" s="55"/>
    </row>
    <row r="498" spans="4:4">
      <c r="D498" s="55"/>
    </row>
    <row r="499" spans="4:4">
      <c r="D499" s="55"/>
    </row>
    <row r="500" spans="4:4">
      <c r="D500" s="55"/>
    </row>
    <row r="501" spans="4:4">
      <c r="D501" s="55"/>
    </row>
    <row r="502" spans="4:4">
      <c r="D502" s="55"/>
    </row>
    <row r="503" spans="4:4">
      <c r="D503" s="55"/>
    </row>
    <row r="504" spans="4:4">
      <c r="D504" s="55"/>
    </row>
    <row r="505" spans="4:4">
      <c r="D505" s="55"/>
    </row>
    <row r="506" spans="4:4">
      <c r="D506" s="55"/>
    </row>
    <row r="507" spans="4:4">
      <c r="D507" s="55"/>
    </row>
    <row r="508" spans="4:4">
      <c r="D508" s="55"/>
    </row>
    <row r="509" spans="4:4">
      <c r="D509" s="55"/>
    </row>
    <row r="510" spans="4:4">
      <c r="D510" s="55"/>
    </row>
    <row r="511" spans="4:4">
      <c r="D511" s="55"/>
    </row>
    <row r="512" spans="4:4">
      <c r="D512" s="55"/>
    </row>
    <row r="513" spans="4:4">
      <c r="D513" s="55"/>
    </row>
    <row r="514" spans="4:4">
      <c r="D514" s="55"/>
    </row>
    <row r="515" spans="4:4">
      <c r="D515" s="55"/>
    </row>
    <row r="516" spans="4:4">
      <c r="D516" s="55"/>
    </row>
    <row r="517" spans="4:4">
      <c r="D517" s="55"/>
    </row>
    <row r="518" spans="4:4">
      <c r="D518" s="55"/>
    </row>
    <row r="519" spans="4:4">
      <c r="D519" s="55"/>
    </row>
    <row r="520" spans="4:4">
      <c r="D520" s="55"/>
    </row>
    <row r="521" spans="4:4">
      <c r="D521" s="55"/>
    </row>
    <row r="522" spans="4:4">
      <c r="D522" s="55"/>
    </row>
    <row r="523" spans="4:4">
      <c r="D523" s="55"/>
    </row>
    <row r="524" spans="4:4">
      <c r="D524" s="55"/>
    </row>
    <row r="525" spans="4:4">
      <c r="D525" s="55"/>
    </row>
    <row r="526" spans="4:4">
      <c r="D526" s="55"/>
    </row>
    <row r="527" spans="4:4">
      <c r="D527" s="55"/>
    </row>
    <row r="528" spans="4:4">
      <c r="D528" s="55"/>
    </row>
    <row r="529" spans="4:4">
      <c r="D529" s="55"/>
    </row>
    <row r="530" spans="4:4">
      <c r="D530" s="55"/>
    </row>
    <row r="531" spans="4:4">
      <c r="D531" s="55"/>
    </row>
    <row r="532" spans="4:4">
      <c r="D532" s="55"/>
    </row>
    <row r="533" spans="4:4">
      <c r="D533" s="55"/>
    </row>
    <row r="534" spans="4:4">
      <c r="D534" s="55"/>
    </row>
    <row r="535" spans="4:4">
      <c r="D535" s="55"/>
    </row>
    <row r="536" spans="4:4">
      <c r="D536" s="55"/>
    </row>
    <row r="537" spans="4:4">
      <c r="D537" s="55"/>
    </row>
    <row r="538" spans="4:4">
      <c r="D538" s="55"/>
    </row>
    <row r="539" spans="4:4">
      <c r="D539" s="55"/>
    </row>
    <row r="540" spans="4:4">
      <c r="D540" s="55"/>
    </row>
    <row r="541" spans="4:4">
      <c r="D541" s="55"/>
    </row>
    <row r="542" spans="4:4">
      <c r="D542" s="55"/>
    </row>
    <row r="543" spans="4:4">
      <c r="D543" s="55"/>
    </row>
    <row r="544" spans="4:4">
      <c r="D544" s="55"/>
    </row>
    <row r="545" spans="4:4">
      <c r="D545" s="55"/>
    </row>
    <row r="546" spans="4:4">
      <c r="D546" s="55"/>
    </row>
    <row r="547" spans="4:4">
      <c r="D547" s="55"/>
    </row>
    <row r="548" spans="4:4">
      <c r="D548" s="55"/>
    </row>
    <row r="549" spans="4:4">
      <c r="D549" s="55"/>
    </row>
    <row r="550" spans="4:4">
      <c r="D550" s="55"/>
    </row>
    <row r="551" spans="4:4">
      <c r="D551" s="55"/>
    </row>
    <row r="552" spans="4:4">
      <c r="D552" s="55"/>
    </row>
    <row r="553" spans="4:4">
      <c r="D553" s="55"/>
    </row>
    <row r="554" spans="4:4">
      <c r="D554" s="55"/>
    </row>
    <row r="555" spans="4:4">
      <c r="D555" s="55"/>
    </row>
    <row r="556" spans="4:4">
      <c r="D556" s="55"/>
    </row>
    <row r="557" spans="4:4">
      <c r="D557" s="55"/>
    </row>
    <row r="558" spans="4:4">
      <c r="D558" s="55"/>
    </row>
    <row r="559" spans="4:4">
      <c r="D559" s="55"/>
    </row>
    <row r="560" spans="4:4">
      <c r="D560" s="55"/>
    </row>
    <row r="561" spans="4:4">
      <c r="D561" s="55"/>
    </row>
    <row r="562" spans="4:4">
      <c r="D562" s="55"/>
    </row>
    <row r="563" spans="4:4">
      <c r="D563" s="55"/>
    </row>
    <row r="564" spans="4:4">
      <c r="D564" s="55"/>
    </row>
    <row r="565" spans="4:4">
      <c r="D565" s="55"/>
    </row>
    <row r="566" spans="4:4">
      <c r="D566" s="55"/>
    </row>
    <row r="567" spans="4:4">
      <c r="D567" s="55"/>
    </row>
    <row r="568" spans="4:4">
      <c r="D568" s="55"/>
    </row>
    <row r="569" spans="4:4">
      <c r="D569" s="55"/>
    </row>
    <row r="570" spans="4:4">
      <c r="D570" s="55"/>
    </row>
    <row r="571" spans="4:4">
      <c r="D571" s="55"/>
    </row>
    <row r="572" spans="4:4">
      <c r="D572" s="55"/>
    </row>
    <row r="573" spans="4:4">
      <c r="D573" s="55"/>
    </row>
    <row r="574" spans="4:4">
      <c r="D574" s="55"/>
    </row>
    <row r="575" spans="4:4">
      <c r="D575" s="55"/>
    </row>
    <row r="576" spans="4:4">
      <c r="D576" s="55"/>
    </row>
    <row r="577" spans="4:4">
      <c r="D577" s="55"/>
    </row>
    <row r="578" spans="4:4">
      <c r="D578" s="55"/>
    </row>
    <row r="579" spans="4:4">
      <c r="D579" s="55"/>
    </row>
    <row r="580" spans="4:4">
      <c r="D580" s="55"/>
    </row>
    <row r="581" spans="4:4">
      <c r="D581" s="55"/>
    </row>
    <row r="582" spans="4:4">
      <c r="D582" s="55"/>
    </row>
    <row r="583" spans="4:4">
      <c r="D583" s="55"/>
    </row>
    <row r="584" spans="4:4">
      <c r="D584" s="55"/>
    </row>
    <row r="585" spans="4:4">
      <c r="D585" s="55"/>
    </row>
    <row r="586" spans="4:4">
      <c r="D586" s="55"/>
    </row>
    <row r="587" spans="4:4">
      <c r="D587" s="55"/>
    </row>
    <row r="588" spans="4:4">
      <c r="D588" s="55"/>
    </row>
    <row r="589" spans="4:4">
      <c r="D589" s="55"/>
    </row>
    <row r="590" spans="4:4">
      <c r="D590" s="55"/>
    </row>
    <row r="591" spans="4:4">
      <c r="D591" s="55"/>
    </row>
    <row r="592" spans="4:4">
      <c r="D592" s="55"/>
    </row>
    <row r="593" spans="4:4">
      <c r="D593" s="55"/>
    </row>
    <row r="594" spans="4:4">
      <c r="D594" s="55"/>
    </row>
    <row r="595" spans="4:4">
      <c r="D595" s="55"/>
    </row>
    <row r="596" spans="4:4">
      <c r="D596" s="55"/>
    </row>
    <row r="597" spans="4:4">
      <c r="D597" s="55"/>
    </row>
    <row r="598" spans="4:4">
      <c r="D598" s="55"/>
    </row>
    <row r="599" spans="4:4">
      <c r="D599" s="55"/>
    </row>
    <row r="600" spans="4:4">
      <c r="D600" s="55"/>
    </row>
    <row r="601" spans="4:4">
      <c r="D601" s="55"/>
    </row>
    <row r="602" spans="4:4">
      <c r="D602" s="55"/>
    </row>
    <row r="603" spans="4:4">
      <c r="D603" s="55"/>
    </row>
    <row r="604" spans="4:4">
      <c r="D604" s="55"/>
    </row>
    <row r="605" spans="4:4">
      <c r="D605" s="55"/>
    </row>
    <row r="606" spans="4:4">
      <c r="D606" s="55"/>
    </row>
    <row r="607" spans="4:4">
      <c r="D607" s="55"/>
    </row>
    <row r="608" spans="4:4">
      <c r="D608" s="55"/>
    </row>
    <row r="609" spans="4:4">
      <c r="D609" s="55"/>
    </row>
    <row r="610" spans="4:4">
      <c r="D610" s="55"/>
    </row>
    <row r="611" spans="4:4">
      <c r="D611" s="55"/>
    </row>
    <row r="612" spans="4:4">
      <c r="D612" s="55"/>
    </row>
    <row r="613" spans="4:4">
      <c r="D613" s="55"/>
    </row>
    <row r="614" spans="4:4">
      <c r="D614" s="55"/>
    </row>
    <row r="615" spans="4:4">
      <c r="D615" s="55"/>
    </row>
    <row r="616" spans="4:4">
      <c r="D616" s="55"/>
    </row>
    <row r="617" spans="4:4">
      <c r="D617" s="55"/>
    </row>
    <row r="618" spans="4:4">
      <c r="D618" s="55"/>
    </row>
    <row r="619" spans="4:4">
      <c r="D619" s="55"/>
    </row>
    <row r="620" spans="4:4">
      <c r="D620" s="55"/>
    </row>
    <row r="621" spans="4:4">
      <c r="D621" s="55"/>
    </row>
    <row r="622" spans="4:4">
      <c r="D622" s="55"/>
    </row>
    <row r="623" spans="4:4">
      <c r="D623" s="55"/>
    </row>
    <row r="624" spans="4:4">
      <c r="D624" s="55"/>
    </row>
    <row r="625" spans="4:4">
      <c r="D625" s="55"/>
    </row>
    <row r="626" spans="4:4">
      <c r="D626" s="55"/>
    </row>
    <row r="627" spans="4:4">
      <c r="D627" s="55"/>
    </row>
    <row r="628" spans="4:4">
      <c r="D628" s="55"/>
    </row>
    <row r="629" spans="4:4">
      <c r="D629" s="55"/>
    </row>
    <row r="630" spans="4:4">
      <c r="D630" s="55"/>
    </row>
    <row r="631" spans="4:4">
      <c r="D631" s="55"/>
    </row>
    <row r="632" spans="4:4">
      <c r="D632" s="55"/>
    </row>
    <row r="633" spans="4:4">
      <c r="D633" s="55"/>
    </row>
    <row r="634" spans="4:4">
      <c r="D634" s="55"/>
    </row>
    <row r="635" spans="4:4">
      <c r="D635" s="55"/>
    </row>
    <row r="636" spans="4:4">
      <c r="D636" s="55"/>
    </row>
    <row r="637" spans="4:4">
      <c r="D637" s="55"/>
    </row>
    <row r="638" spans="4:4">
      <c r="D638" s="55"/>
    </row>
    <row r="639" spans="4:4">
      <c r="D639" s="55"/>
    </row>
    <row r="640" spans="4:4">
      <c r="D640" s="55"/>
    </row>
    <row r="641" spans="4:4">
      <c r="D641" s="55"/>
    </row>
    <row r="642" spans="4:4">
      <c r="D642" s="55"/>
    </row>
    <row r="643" spans="4:4">
      <c r="D643" s="55"/>
    </row>
    <row r="644" spans="4:4">
      <c r="D644" s="55"/>
    </row>
    <row r="645" spans="4:4">
      <c r="D645" s="55"/>
    </row>
    <row r="646" spans="4:4">
      <c r="D646" s="55"/>
    </row>
    <row r="647" spans="4:4">
      <c r="D647" s="55"/>
    </row>
    <row r="648" spans="4:4">
      <c r="D648" s="55"/>
    </row>
    <row r="649" spans="4:4">
      <c r="D649" s="55"/>
    </row>
    <row r="650" spans="4:4">
      <c r="D650" s="55"/>
    </row>
    <row r="651" spans="4:4">
      <c r="D651" s="55"/>
    </row>
    <row r="652" spans="4:4">
      <c r="D652" s="55"/>
    </row>
    <row r="653" spans="4:4">
      <c r="D653" s="55"/>
    </row>
    <row r="654" spans="4:4">
      <c r="D654" s="55"/>
    </row>
    <row r="655" spans="4:4">
      <c r="D655" s="55"/>
    </row>
    <row r="656" spans="4:4">
      <c r="D656" s="55"/>
    </row>
    <row r="657" spans="4:4">
      <c r="D657" s="55"/>
    </row>
    <row r="658" spans="4:4">
      <c r="D658" s="55"/>
    </row>
    <row r="659" spans="4:4">
      <c r="D659" s="55"/>
    </row>
    <row r="660" spans="4:4">
      <c r="D660" s="55"/>
    </row>
    <row r="661" spans="4:4">
      <c r="D661" s="55"/>
    </row>
    <row r="662" spans="4:4">
      <c r="D662" s="55"/>
    </row>
    <row r="663" spans="4:4">
      <c r="D663" s="55"/>
    </row>
    <row r="664" spans="4:4">
      <c r="D664" s="55"/>
    </row>
    <row r="665" spans="4:4">
      <c r="D665" s="55"/>
    </row>
    <row r="666" spans="4:4">
      <c r="D666" s="55"/>
    </row>
    <row r="667" spans="4:4">
      <c r="D667" s="55"/>
    </row>
    <row r="668" spans="4:4">
      <c r="D668" s="55"/>
    </row>
    <row r="669" spans="4:4">
      <c r="D669" s="55"/>
    </row>
    <row r="670" spans="4:4">
      <c r="D670" s="55"/>
    </row>
    <row r="671" spans="4:4">
      <c r="D671" s="55"/>
    </row>
    <row r="672" spans="4:4">
      <c r="D672" s="55"/>
    </row>
    <row r="673" spans="4:4">
      <c r="D673" s="55"/>
    </row>
    <row r="674" spans="4:4">
      <c r="D674" s="55"/>
    </row>
    <row r="675" spans="4:4">
      <c r="D675" s="55"/>
    </row>
    <row r="676" spans="4:4">
      <c r="D676" s="55"/>
    </row>
    <row r="677" spans="4:4">
      <c r="D677" s="55"/>
    </row>
    <row r="678" spans="4:4">
      <c r="D678" s="55"/>
    </row>
    <row r="679" spans="4:4">
      <c r="D679" s="55"/>
    </row>
    <row r="680" spans="4:4">
      <c r="D680" s="55"/>
    </row>
    <row r="681" spans="4:4">
      <c r="D681" s="55"/>
    </row>
    <row r="682" spans="4:4">
      <c r="D682" s="55"/>
    </row>
    <row r="683" spans="4:4">
      <c r="D683" s="55"/>
    </row>
    <row r="684" spans="4:4">
      <c r="D684" s="55"/>
    </row>
    <row r="685" spans="4:4">
      <c r="D685" s="55"/>
    </row>
    <row r="686" spans="4:4">
      <c r="D686" s="55"/>
    </row>
    <row r="687" spans="4:4">
      <c r="D687" s="55"/>
    </row>
    <row r="688" spans="4:4">
      <c r="D688" s="55"/>
    </row>
    <row r="689" spans="4:4">
      <c r="D689" s="55"/>
    </row>
    <row r="690" spans="4:4">
      <c r="D690" s="55"/>
    </row>
    <row r="691" spans="4:4">
      <c r="D691" s="55"/>
    </row>
    <row r="692" spans="4:4">
      <c r="D692" s="55"/>
    </row>
    <row r="693" spans="4:4">
      <c r="D693" s="55"/>
    </row>
    <row r="694" spans="4:4">
      <c r="D694" s="55"/>
    </row>
    <row r="695" spans="4:4">
      <c r="D695" s="55"/>
    </row>
    <row r="696" spans="4:4">
      <c r="D696" s="55"/>
    </row>
    <row r="697" spans="4:4">
      <c r="D697" s="55"/>
    </row>
    <row r="698" spans="4:4">
      <c r="D698" s="55"/>
    </row>
    <row r="699" spans="4:4">
      <c r="D699" s="55"/>
    </row>
    <row r="700" spans="4:4">
      <c r="D700" s="55"/>
    </row>
    <row r="701" spans="4:4">
      <c r="D701" s="55"/>
    </row>
    <row r="702" spans="4:4">
      <c r="D702" s="55"/>
    </row>
    <row r="703" spans="4:4">
      <c r="D703" s="55"/>
    </row>
    <row r="704" spans="4:4">
      <c r="D704" s="55"/>
    </row>
    <row r="705" spans="4:4">
      <c r="D705" s="55"/>
    </row>
    <row r="706" spans="4:4">
      <c r="D706" s="55"/>
    </row>
    <row r="707" spans="4:4">
      <c r="D707" s="55"/>
    </row>
    <row r="708" spans="4:4">
      <c r="D708" s="55"/>
    </row>
    <row r="709" spans="4:4">
      <c r="D709" s="55"/>
    </row>
    <row r="710" spans="4:4">
      <c r="D710" s="55"/>
    </row>
    <row r="711" spans="4:4">
      <c r="D711" s="55"/>
    </row>
    <row r="712" spans="4:4">
      <c r="D712" s="55"/>
    </row>
    <row r="713" spans="4:4">
      <c r="D713" s="55"/>
    </row>
    <row r="714" spans="4:4">
      <c r="D714" s="55"/>
    </row>
    <row r="715" spans="4:4">
      <c r="D715" s="55"/>
    </row>
    <row r="716" spans="4:4">
      <c r="D716" s="55"/>
    </row>
    <row r="717" spans="4:4">
      <c r="D717" s="55"/>
    </row>
    <row r="718" spans="4:4">
      <c r="D718" s="55"/>
    </row>
    <row r="719" spans="4:4">
      <c r="D719" s="55"/>
    </row>
    <row r="720" spans="4:4">
      <c r="D720" s="55"/>
    </row>
    <row r="721" spans="4:4">
      <c r="D721" s="55"/>
    </row>
    <row r="722" spans="4:4">
      <c r="D722" s="55"/>
    </row>
    <row r="723" spans="4:4">
      <c r="D723" s="55"/>
    </row>
    <row r="724" spans="4:4">
      <c r="D724" s="55"/>
    </row>
    <row r="725" spans="4:4">
      <c r="D725" s="55"/>
    </row>
    <row r="726" spans="4:4">
      <c r="D726" s="55"/>
    </row>
    <row r="727" spans="4:4">
      <c r="D727" s="55"/>
    </row>
    <row r="728" spans="4:4">
      <c r="D728" s="55"/>
    </row>
    <row r="729" spans="4:4">
      <c r="D729" s="55"/>
    </row>
    <row r="730" spans="4:4">
      <c r="D730" s="55"/>
    </row>
    <row r="731" spans="4:4">
      <c r="D731" s="55"/>
    </row>
    <row r="732" spans="4:4">
      <c r="D732" s="55"/>
    </row>
    <row r="733" spans="4:4">
      <c r="D733" s="55"/>
    </row>
    <row r="734" spans="4:4">
      <c r="D734" s="55"/>
    </row>
    <row r="735" spans="4:4">
      <c r="D735" s="55"/>
    </row>
    <row r="736" spans="4:4">
      <c r="D736" s="55"/>
    </row>
    <row r="737" spans="4:4">
      <c r="D737" s="55"/>
    </row>
    <row r="738" spans="4:4">
      <c r="D738" s="55"/>
    </row>
    <row r="739" spans="4:4">
      <c r="D739" s="55"/>
    </row>
    <row r="740" spans="4:4">
      <c r="D740" s="55"/>
    </row>
    <row r="741" spans="4:4">
      <c r="D741" s="55"/>
    </row>
    <row r="742" spans="4:4">
      <c r="D742" s="55"/>
    </row>
    <row r="743" spans="4:4">
      <c r="D743" s="55"/>
    </row>
    <row r="744" spans="4:4">
      <c r="D744" s="55"/>
    </row>
    <row r="745" spans="4:4">
      <c r="D745" s="55"/>
    </row>
    <row r="746" spans="4:4">
      <c r="D746" s="55"/>
    </row>
    <row r="747" spans="4:4">
      <c r="D747" s="55"/>
    </row>
    <row r="748" spans="4:4">
      <c r="D748" s="55"/>
    </row>
    <row r="749" spans="4:4">
      <c r="D749" s="55"/>
    </row>
    <row r="750" spans="4:4">
      <c r="D750" s="55"/>
    </row>
    <row r="751" spans="4:4">
      <c r="D751" s="55"/>
    </row>
    <row r="752" spans="4:4">
      <c r="D752" s="55"/>
    </row>
    <row r="753" spans="4:4">
      <c r="D753" s="55"/>
    </row>
    <row r="754" spans="4:4">
      <c r="D754" s="55"/>
    </row>
    <row r="755" spans="4:4">
      <c r="D755" s="55"/>
    </row>
    <row r="756" spans="4:4">
      <c r="D756" s="55"/>
    </row>
    <row r="757" spans="4:4">
      <c r="D757" s="55"/>
    </row>
    <row r="758" spans="4:4">
      <c r="D758" s="55"/>
    </row>
    <row r="759" spans="4:4">
      <c r="D759" s="55"/>
    </row>
    <row r="760" spans="4:4">
      <c r="D760" s="55"/>
    </row>
    <row r="761" spans="4:4">
      <c r="D761" s="55"/>
    </row>
    <row r="762" spans="4:4">
      <c r="D762" s="55"/>
    </row>
    <row r="763" spans="4:4">
      <c r="D763" s="55"/>
    </row>
    <row r="764" spans="4:4">
      <c r="D764" s="55"/>
    </row>
    <row r="765" spans="4:4">
      <c r="D765" s="55"/>
    </row>
    <row r="766" spans="4:4">
      <c r="D766" s="55"/>
    </row>
    <row r="767" spans="4:4">
      <c r="D767" s="55"/>
    </row>
    <row r="768" spans="4:4">
      <c r="D768" s="55"/>
    </row>
    <row r="769" spans="4:4">
      <c r="D769" s="55"/>
    </row>
    <row r="770" spans="4:4">
      <c r="D770" s="55"/>
    </row>
    <row r="771" spans="4:4">
      <c r="D771" s="55"/>
    </row>
    <row r="772" spans="4:4">
      <c r="D772" s="55"/>
    </row>
    <row r="773" spans="4:4">
      <c r="D773" s="55"/>
    </row>
    <row r="774" spans="4:4">
      <c r="D774" s="55"/>
    </row>
    <row r="775" spans="4:4">
      <c r="D775" s="55"/>
    </row>
    <row r="776" spans="4:4">
      <c r="D776" s="55"/>
    </row>
    <row r="777" spans="4:4">
      <c r="D777" s="55"/>
    </row>
    <row r="778" spans="4:4">
      <c r="D778" s="55"/>
    </row>
    <row r="779" spans="4:4">
      <c r="D779" s="55"/>
    </row>
    <row r="780" spans="4:4">
      <c r="D780" s="55"/>
    </row>
    <row r="781" spans="4:4">
      <c r="D781" s="55"/>
    </row>
    <row r="782" spans="4:4">
      <c r="D782" s="55"/>
    </row>
    <row r="783" spans="4:4">
      <c r="D783" s="55"/>
    </row>
    <row r="784" spans="4:4">
      <c r="D784" s="55"/>
    </row>
    <row r="785" spans="4:4">
      <c r="D785" s="55"/>
    </row>
    <row r="786" spans="4:4">
      <c r="D786" s="55"/>
    </row>
    <row r="787" spans="4:4">
      <c r="D787" s="55"/>
    </row>
    <row r="788" spans="4:4">
      <c r="D788" s="55"/>
    </row>
    <row r="789" spans="4:4">
      <c r="D789" s="55"/>
    </row>
    <row r="790" spans="4:4">
      <c r="D790" s="55"/>
    </row>
    <row r="791" spans="4:4">
      <c r="D791" s="55"/>
    </row>
    <row r="792" spans="4:4">
      <c r="D792" s="55"/>
    </row>
    <row r="793" spans="4:4">
      <c r="D793" s="55"/>
    </row>
    <row r="794" spans="4:4">
      <c r="D794" s="55"/>
    </row>
    <row r="795" spans="4:4">
      <c r="D795" s="55"/>
    </row>
    <row r="796" spans="4:4">
      <c r="D796" s="55"/>
    </row>
    <row r="797" spans="4:4">
      <c r="D797" s="55"/>
    </row>
    <row r="798" spans="4:4">
      <c r="D798" s="55"/>
    </row>
    <row r="799" spans="4:4">
      <c r="D799" s="55"/>
    </row>
    <row r="800" spans="4:4">
      <c r="D800" s="55"/>
    </row>
    <row r="801" spans="4:4">
      <c r="D801" s="55"/>
    </row>
    <row r="802" spans="4:4">
      <c r="D802" s="55"/>
    </row>
    <row r="803" spans="4:4">
      <c r="D803" s="55"/>
    </row>
    <row r="804" spans="4:4">
      <c r="D804" s="55"/>
    </row>
    <row r="805" spans="4:4">
      <c r="D805" s="55"/>
    </row>
    <row r="806" spans="4:4">
      <c r="D806" s="55"/>
    </row>
    <row r="807" spans="4:4">
      <c r="D807" s="55"/>
    </row>
    <row r="808" spans="4:4">
      <c r="D808" s="55"/>
    </row>
    <row r="809" spans="4:4">
      <c r="D809" s="55"/>
    </row>
    <row r="810" spans="4:4">
      <c r="D810" s="55"/>
    </row>
    <row r="811" spans="4:4">
      <c r="D811" s="55"/>
    </row>
    <row r="812" spans="4:4">
      <c r="D812" s="55"/>
    </row>
    <row r="813" spans="4:4">
      <c r="D813" s="55"/>
    </row>
    <row r="814" spans="4:4">
      <c r="D814" s="55"/>
    </row>
    <row r="815" spans="4:4">
      <c r="D815" s="55"/>
    </row>
    <row r="816" spans="4:4">
      <c r="D816" s="55"/>
    </row>
    <row r="817" spans="4:4">
      <c r="D817" s="55"/>
    </row>
    <row r="818" spans="4:4">
      <c r="D818" s="55"/>
    </row>
    <row r="819" spans="4:4">
      <c r="D819" s="55"/>
    </row>
    <row r="820" spans="4:4">
      <c r="D820" s="55"/>
    </row>
    <row r="821" spans="4:4">
      <c r="D821" s="55"/>
    </row>
    <row r="822" spans="4:4">
      <c r="D822" s="55"/>
    </row>
    <row r="823" spans="4:4">
      <c r="D823" s="55"/>
    </row>
    <row r="824" spans="4:4">
      <c r="D824" s="55"/>
    </row>
    <row r="825" spans="4:4">
      <c r="D825" s="55"/>
    </row>
    <row r="826" spans="4:4">
      <c r="D826" s="55"/>
    </row>
    <row r="827" spans="4:4">
      <c r="D827" s="55"/>
    </row>
    <row r="828" spans="4:4">
      <c r="D828" s="55"/>
    </row>
    <row r="829" spans="4:4">
      <c r="D829" s="55"/>
    </row>
    <row r="830" spans="4:4">
      <c r="D830" s="55"/>
    </row>
    <row r="831" spans="4:4">
      <c r="D831" s="55"/>
    </row>
    <row r="832" spans="4:4">
      <c r="D832" s="55"/>
    </row>
    <row r="833" spans="4:4">
      <c r="D833" s="55"/>
    </row>
    <row r="834" spans="4:4">
      <c r="D834" s="55"/>
    </row>
    <row r="835" spans="4:4">
      <c r="D835" s="55"/>
    </row>
    <row r="836" spans="4:4">
      <c r="D836" s="55"/>
    </row>
    <row r="837" spans="4:4">
      <c r="D837" s="55"/>
    </row>
    <row r="838" spans="4:4">
      <c r="D838" s="55"/>
    </row>
    <row r="839" spans="4:4">
      <c r="D839" s="55"/>
    </row>
    <row r="840" spans="4:4">
      <c r="D840" s="55"/>
    </row>
    <row r="841" spans="4:4">
      <c r="D841" s="55"/>
    </row>
    <row r="842" spans="4:4">
      <c r="D842" s="55"/>
    </row>
    <row r="843" spans="4:4">
      <c r="D843" s="55"/>
    </row>
    <row r="844" spans="4:4">
      <c r="D844" s="55"/>
    </row>
    <row r="845" spans="4:4">
      <c r="D845" s="55"/>
    </row>
    <row r="846" spans="4:4">
      <c r="D846" s="55"/>
    </row>
    <row r="847" spans="4:4">
      <c r="D847" s="55"/>
    </row>
    <row r="848" spans="4:4">
      <c r="D848" s="55"/>
    </row>
    <row r="849" spans="4:4">
      <c r="D849" s="55"/>
    </row>
    <row r="850" spans="4:4">
      <c r="D850" s="55"/>
    </row>
    <row r="851" spans="4:4">
      <c r="D851" s="55"/>
    </row>
    <row r="852" spans="4:4">
      <c r="D852" s="55"/>
    </row>
    <row r="853" spans="4:4">
      <c r="D853" s="55"/>
    </row>
    <row r="854" spans="4:4">
      <c r="D854" s="55"/>
    </row>
    <row r="855" spans="4:4">
      <c r="D855" s="55"/>
    </row>
    <row r="856" spans="4:4">
      <c r="D856" s="55"/>
    </row>
    <row r="857" spans="4:4">
      <c r="D857" s="55"/>
    </row>
    <row r="858" spans="4:4">
      <c r="D858" s="55"/>
    </row>
    <row r="859" spans="4:4">
      <c r="D859" s="55"/>
    </row>
    <row r="860" spans="4:4">
      <c r="D860" s="55"/>
    </row>
    <row r="861" spans="4:4">
      <c r="D861" s="55"/>
    </row>
    <row r="862" spans="4:4">
      <c r="D862" s="55"/>
    </row>
    <row r="863" spans="4:4">
      <c r="D863" s="55"/>
    </row>
    <row r="864" spans="4:4">
      <c r="D864" s="55"/>
    </row>
    <row r="865" spans="4:4">
      <c r="D865" s="55"/>
    </row>
    <row r="866" spans="4:4">
      <c r="D866" s="55"/>
    </row>
    <row r="867" spans="4:4">
      <c r="D867" s="55"/>
    </row>
    <row r="868" spans="4:4">
      <c r="D868" s="55"/>
    </row>
    <row r="869" spans="4:4">
      <c r="D869" s="55"/>
    </row>
    <row r="870" spans="4:4">
      <c r="D870" s="55"/>
    </row>
    <row r="871" spans="4:4">
      <c r="D871" s="55"/>
    </row>
    <row r="872" spans="4:4">
      <c r="D872" s="55"/>
    </row>
    <row r="873" spans="4:4">
      <c r="D873" s="55"/>
    </row>
    <row r="874" spans="4:4">
      <c r="D874" s="55"/>
    </row>
    <row r="875" spans="4:4">
      <c r="D875" s="55"/>
    </row>
    <row r="876" spans="4:4">
      <c r="D876" s="55"/>
    </row>
    <row r="877" spans="4:4">
      <c r="D877" s="55"/>
    </row>
    <row r="878" spans="4:4">
      <c r="D878" s="55"/>
    </row>
    <row r="879" spans="4:4">
      <c r="D879" s="55"/>
    </row>
    <row r="880" spans="4:4">
      <c r="D880" s="55"/>
    </row>
    <row r="881" spans="4:4">
      <c r="D881" s="55"/>
    </row>
    <row r="882" spans="4:4">
      <c r="D882" s="55"/>
    </row>
    <row r="883" spans="4:4">
      <c r="D883" s="55"/>
    </row>
    <row r="884" spans="4:4">
      <c r="D884" s="55"/>
    </row>
    <row r="885" spans="4:4">
      <c r="D885" s="55"/>
    </row>
    <row r="886" spans="4:4">
      <c r="D886" s="55"/>
    </row>
    <row r="887" spans="4:4">
      <c r="D887" s="55"/>
    </row>
    <row r="888" spans="4:4">
      <c r="D888" s="55"/>
    </row>
    <row r="889" spans="4:4">
      <c r="D889" s="55"/>
    </row>
    <row r="890" spans="4:4">
      <c r="D890" s="55"/>
    </row>
    <row r="891" spans="4:4">
      <c r="D891" s="55"/>
    </row>
    <row r="892" spans="4:4">
      <c r="D892" s="55"/>
    </row>
    <row r="893" spans="4:4">
      <c r="D893" s="55"/>
    </row>
    <row r="894" spans="4:4">
      <c r="D894" s="55"/>
    </row>
    <row r="895" spans="4:4">
      <c r="D895" s="55"/>
    </row>
    <row r="896" spans="4:4">
      <c r="D896" s="55"/>
    </row>
    <row r="897" spans="4:4">
      <c r="D897" s="55"/>
    </row>
    <row r="898" spans="4:4">
      <c r="D898" s="55"/>
    </row>
    <row r="899" spans="4:4">
      <c r="D899" s="55"/>
    </row>
    <row r="900" spans="4:4">
      <c r="D900" s="55"/>
    </row>
    <row r="901" spans="4:4">
      <c r="D901" s="55"/>
    </row>
    <row r="902" spans="4:4">
      <c r="D902" s="55"/>
    </row>
    <row r="903" spans="4:4">
      <c r="D903" s="55"/>
    </row>
    <row r="904" spans="4:4">
      <c r="D904" s="55"/>
    </row>
    <row r="905" spans="4:4">
      <c r="D905" s="55"/>
    </row>
    <row r="906" spans="4:4">
      <c r="D906" s="55"/>
    </row>
    <row r="907" spans="4:4">
      <c r="D907" s="55"/>
    </row>
    <row r="908" spans="4:4">
      <c r="D908" s="55"/>
    </row>
    <row r="909" spans="4:4">
      <c r="D909" s="55"/>
    </row>
    <row r="910" spans="4:4">
      <c r="D910" s="55"/>
    </row>
    <row r="911" spans="4:4">
      <c r="D911" s="55"/>
    </row>
    <row r="912" spans="4:4">
      <c r="D912" s="55"/>
    </row>
    <row r="913" spans="4:4">
      <c r="D913" s="55"/>
    </row>
    <row r="914" spans="4:4">
      <c r="D914" s="55"/>
    </row>
    <row r="915" spans="4:4">
      <c r="D915" s="55"/>
    </row>
    <row r="916" spans="4:4">
      <c r="D916" s="55"/>
    </row>
    <row r="917" spans="4:4">
      <c r="D917" s="55"/>
    </row>
    <row r="918" spans="4:4">
      <c r="D918" s="55"/>
    </row>
    <row r="919" spans="4:4">
      <c r="D919" s="55"/>
    </row>
    <row r="920" spans="4:4">
      <c r="D920" s="55"/>
    </row>
    <row r="921" spans="4:4">
      <c r="D921" s="55"/>
    </row>
    <row r="922" spans="4:4">
      <c r="D922" s="55"/>
    </row>
    <row r="923" spans="4:4">
      <c r="D923" s="55"/>
    </row>
    <row r="924" spans="4:4">
      <c r="D924" s="55"/>
    </row>
    <row r="925" spans="4:4">
      <c r="D925" s="55"/>
    </row>
    <row r="926" spans="4:4">
      <c r="D926" s="55"/>
    </row>
    <row r="927" spans="4:4">
      <c r="D927" s="55"/>
    </row>
    <row r="928" spans="4:4">
      <c r="D928" s="55"/>
    </row>
    <row r="929" spans="4:4">
      <c r="D929" s="55"/>
    </row>
    <row r="930" spans="4:4">
      <c r="D930" s="55"/>
    </row>
    <row r="931" spans="4:4">
      <c r="D931" s="55"/>
    </row>
    <row r="932" spans="4:4">
      <c r="D932" s="55"/>
    </row>
    <row r="933" spans="4:4">
      <c r="D933" s="55"/>
    </row>
    <row r="934" spans="4:4">
      <c r="D934" s="55"/>
    </row>
    <row r="935" spans="4:4">
      <c r="D935" s="55"/>
    </row>
    <row r="936" spans="4:4">
      <c r="D936" s="55"/>
    </row>
    <row r="937" spans="4:4">
      <c r="D937" s="55"/>
    </row>
    <row r="938" spans="4:4">
      <c r="D938" s="55"/>
    </row>
    <row r="939" spans="4:4">
      <c r="D939" s="55"/>
    </row>
    <row r="940" spans="4:4">
      <c r="D940" s="55"/>
    </row>
    <row r="941" spans="4:4">
      <c r="D941" s="55"/>
    </row>
    <row r="942" spans="4:4">
      <c r="D942" s="55"/>
    </row>
    <row r="943" spans="4:4">
      <c r="D943" s="55"/>
    </row>
    <row r="944" spans="4:4">
      <c r="D944" s="55"/>
    </row>
    <row r="945" spans="4:4">
      <c r="D945" s="55"/>
    </row>
    <row r="946" spans="4:4">
      <c r="D946" s="55"/>
    </row>
    <row r="947" spans="4:4">
      <c r="D947" s="55"/>
    </row>
    <row r="948" spans="4:4">
      <c r="D948" s="55"/>
    </row>
    <row r="949" spans="4:4">
      <c r="D949" s="55"/>
    </row>
    <row r="950" spans="4:4">
      <c r="D950" s="55"/>
    </row>
    <row r="951" spans="4:4">
      <c r="D951" s="55"/>
    </row>
    <row r="952" spans="4:4">
      <c r="D952" s="55"/>
    </row>
    <row r="953" spans="4:4">
      <c r="D953" s="55"/>
    </row>
    <row r="954" spans="4:4">
      <c r="D954" s="55"/>
    </row>
    <row r="955" spans="4:4">
      <c r="D955" s="55"/>
    </row>
    <row r="956" spans="4:4">
      <c r="D956" s="55"/>
    </row>
    <row r="957" spans="4:4">
      <c r="D957" s="55"/>
    </row>
    <row r="958" spans="4:4">
      <c r="D958" s="55"/>
    </row>
    <row r="959" spans="4:4">
      <c r="D959" s="55"/>
    </row>
    <row r="960" spans="4:4">
      <c r="D960" s="55"/>
    </row>
    <row r="961" spans="4:4">
      <c r="D961" s="55"/>
    </row>
    <row r="962" spans="4:4">
      <c r="D962" s="55"/>
    </row>
    <row r="963" spans="4:4">
      <c r="D963" s="55"/>
    </row>
    <row r="964" spans="4:4">
      <c r="D964" s="55"/>
    </row>
    <row r="965" spans="4:4">
      <c r="D965" s="55"/>
    </row>
    <row r="966" spans="4:4">
      <c r="D966" s="55"/>
    </row>
    <row r="967" spans="4:4">
      <c r="D967" s="55"/>
    </row>
    <row r="968" spans="4:4">
      <c r="D968" s="55"/>
    </row>
    <row r="969" spans="4:4">
      <c r="D969" s="55"/>
    </row>
    <row r="970" spans="4:4">
      <c r="D970" s="55"/>
    </row>
    <row r="971" spans="4:4">
      <c r="D971" s="55"/>
    </row>
    <row r="972" spans="4:4">
      <c r="D972" s="55"/>
    </row>
    <row r="973" spans="4:4">
      <c r="D973" s="55"/>
    </row>
    <row r="974" spans="4:4">
      <c r="D974" s="55"/>
    </row>
    <row r="975" spans="4:4">
      <c r="D975" s="55"/>
    </row>
    <row r="976" spans="4:4">
      <c r="D976" s="55"/>
    </row>
    <row r="977" spans="4:4">
      <c r="D977" s="55"/>
    </row>
    <row r="978" spans="4:4">
      <c r="D978" s="55"/>
    </row>
    <row r="979" spans="4:4">
      <c r="D979" s="55"/>
    </row>
    <row r="980" spans="4:4">
      <c r="D980" s="55"/>
    </row>
    <row r="981" spans="4:4">
      <c r="D981" s="55"/>
    </row>
    <row r="982" spans="4:4">
      <c r="D982" s="55"/>
    </row>
    <row r="983" spans="4:4">
      <c r="D983" s="55"/>
    </row>
    <row r="984" spans="4:4">
      <c r="D984" s="55"/>
    </row>
    <row r="985" spans="4:4">
      <c r="D985" s="55"/>
    </row>
    <row r="986" spans="4:4">
      <c r="D986" s="55"/>
    </row>
    <row r="987" spans="4:4">
      <c r="D987" s="55"/>
    </row>
    <row r="988" spans="4:4">
      <c r="D988" s="55"/>
    </row>
    <row r="989" spans="4:4">
      <c r="D989" s="55"/>
    </row>
    <row r="990" spans="4:4">
      <c r="D990" s="55"/>
    </row>
    <row r="991" spans="4:4">
      <c r="D991" s="55"/>
    </row>
    <row r="992" spans="4:4">
      <c r="D992" s="55"/>
    </row>
    <row r="993" spans="4:4">
      <c r="D993" s="55"/>
    </row>
    <row r="994" spans="4:4">
      <c r="D994" s="55"/>
    </row>
    <row r="995" spans="4:4">
      <c r="D995" s="55"/>
    </row>
    <row r="996" spans="4:4">
      <c r="D996" s="55"/>
    </row>
    <row r="997" spans="4:4">
      <c r="D997" s="55"/>
    </row>
    <row r="998" spans="4:4">
      <c r="D998" s="55"/>
    </row>
    <row r="999" spans="4:4">
      <c r="D999" s="55"/>
    </row>
    <row r="1000" spans="4:4">
      <c r="D1000" s="55"/>
    </row>
    <row r="1001" spans="4:4">
      <c r="D1001" s="55"/>
    </row>
    <row r="1002" spans="4:4">
      <c r="D1002" s="55"/>
    </row>
    <row r="1003" spans="4:4">
      <c r="D1003" s="55"/>
    </row>
    <row r="1004" spans="4:4">
      <c r="D1004" s="55"/>
    </row>
    <row r="1005" spans="4:4">
      <c r="D1005" s="55"/>
    </row>
    <row r="1006" spans="4:4">
      <c r="D1006" s="55"/>
    </row>
    <row r="1007" spans="4:4">
      <c r="D1007" s="55"/>
    </row>
    <row r="1008" spans="4:4">
      <c r="D1008" s="55"/>
    </row>
    <row r="1009" spans="4:4">
      <c r="D1009" s="55"/>
    </row>
    <row r="1010" spans="4:4">
      <c r="D1010" s="55"/>
    </row>
    <row r="1011" spans="4:4">
      <c r="D1011" s="55"/>
    </row>
    <row r="1012" spans="4:4">
      <c r="D1012" s="55"/>
    </row>
    <row r="1013" spans="4:4">
      <c r="D1013" s="55"/>
    </row>
    <row r="1014" spans="4:4">
      <c r="D1014" s="55"/>
    </row>
    <row r="1015" spans="4:4">
      <c r="D1015" s="55"/>
    </row>
    <row r="1016" spans="4:4">
      <c r="D1016" s="55"/>
    </row>
    <row r="1017" spans="4:4">
      <c r="D1017" s="55"/>
    </row>
    <row r="1018" spans="4:4">
      <c r="D1018" s="55"/>
    </row>
    <row r="1019" spans="4:4">
      <c r="D1019" s="55"/>
    </row>
    <row r="1020" spans="4:4">
      <c r="D1020" s="55"/>
    </row>
    <row r="1021" spans="4:4">
      <c r="D1021" s="55"/>
    </row>
    <row r="1022" spans="4:4">
      <c r="D1022" s="55"/>
    </row>
    <row r="1023" spans="4:4">
      <c r="D1023" s="55"/>
    </row>
    <row r="1024" spans="4:4">
      <c r="D1024" s="55"/>
    </row>
    <row r="1025" spans="4:4">
      <c r="D1025" s="55"/>
    </row>
    <row r="1026" spans="4:4">
      <c r="D1026" s="55"/>
    </row>
    <row r="1027" spans="4:4">
      <c r="D1027" s="55"/>
    </row>
    <row r="1028" spans="4:4">
      <c r="D1028" s="55"/>
    </row>
    <row r="1029" spans="4:4">
      <c r="D1029" s="55"/>
    </row>
    <row r="1030" spans="4:4">
      <c r="D1030" s="55"/>
    </row>
    <row r="1031" spans="4:4">
      <c r="D1031" s="55"/>
    </row>
    <row r="1032" spans="4:4">
      <c r="D1032" s="55"/>
    </row>
    <row r="1033" spans="4:4">
      <c r="D1033" s="55"/>
    </row>
    <row r="1034" spans="4:4">
      <c r="D1034" s="55"/>
    </row>
    <row r="1035" spans="4:4">
      <c r="D1035" s="55"/>
    </row>
    <row r="1036" spans="4:4">
      <c r="D1036" s="55"/>
    </row>
    <row r="1037" spans="4:4">
      <c r="D1037" s="55"/>
    </row>
    <row r="1038" spans="4:4">
      <c r="D1038" s="55"/>
    </row>
    <row r="1039" spans="4:4">
      <c r="D1039" s="55"/>
    </row>
    <row r="1040" spans="4:4">
      <c r="D1040" s="55"/>
    </row>
    <row r="1041" spans="4:4">
      <c r="D1041" s="55"/>
    </row>
    <row r="1042" spans="4:4">
      <c r="D1042" s="55"/>
    </row>
    <row r="1043" spans="4:4">
      <c r="D1043" s="55"/>
    </row>
    <row r="1044" spans="4:4">
      <c r="D1044" s="55"/>
    </row>
    <row r="1045" spans="4:4">
      <c r="D1045" s="55"/>
    </row>
    <row r="1046" spans="4:4">
      <c r="D1046" s="55"/>
    </row>
    <row r="1047" spans="4:4">
      <c r="D1047" s="55"/>
    </row>
    <row r="1048" spans="4:4">
      <c r="D1048" s="55"/>
    </row>
    <row r="1049" spans="4:4">
      <c r="D1049" s="55"/>
    </row>
    <row r="1050" spans="4:4">
      <c r="D1050" s="55"/>
    </row>
    <row r="1051" spans="4:4">
      <c r="D1051" s="55"/>
    </row>
    <row r="1052" spans="4:4">
      <c r="D1052" s="55"/>
    </row>
    <row r="1053" spans="4:4">
      <c r="D1053" s="55"/>
    </row>
    <row r="1054" spans="4:4">
      <c r="D1054" s="55"/>
    </row>
    <row r="1055" spans="4:4">
      <c r="D1055" s="55"/>
    </row>
    <row r="1056" spans="4:4">
      <c r="D1056" s="55"/>
    </row>
    <row r="1057" spans="4:4">
      <c r="D1057" s="55"/>
    </row>
    <row r="1058" spans="4:4">
      <c r="D1058" s="55"/>
    </row>
    <row r="1059" spans="4:4">
      <c r="D1059" s="55"/>
    </row>
    <row r="1060" spans="4:4">
      <c r="D1060" s="55"/>
    </row>
    <row r="1061" spans="4:4">
      <c r="D1061" s="55"/>
    </row>
    <row r="1062" spans="4:4">
      <c r="D1062" s="55"/>
    </row>
    <row r="1063" spans="4:4">
      <c r="D1063" s="55"/>
    </row>
    <row r="1064" spans="4:4">
      <c r="D1064" s="55"/>
    </row>
    <row r="1065" spans="4:4">
      <c r="D1065" s="55"/>
    </row>
    <row r="1066" spans="4:4">
      <c r="D1066" s="55"/>
    </row>
    <row r="1067" spans="4:4">
      <c r="D1067" s="55"/>
    </row>
    <row r="1068" spans="4:4">
      <c r="D1068" s="55"/>
    </row>
    <row r="1069" spans="4:4">
      <c r="D1069" s="55"/>
    </row>
    <row r="1070" spans="4:4">
      <c r="D1070" s="55"/>
    </row>
    <row r="1071" spans="4:4">
      <c r="D1071" s="55"/>
    </row>
    <row r="1072" spans="4:4">
      <c r="D1072" s="55"/>
    </row>
    <row r="1073" spans="4:4">
      <c r="D1073" s="55"/>
    </row>
    <row r="1074" spans="4:4">
      <c r="D1074" s="55"/>
    </row>
    <row r="1075" spans="4:4">
      <c r="D1075" s="55"/>
    </row>
    <row r="1076" spans="4:4">
      <c r="D1076" s="55"/>
    </row>
    <row r="1077" spans="4:4">
      <c r="D1077" s="55"/>
    </row>
    <row r="1078" spans="4:4">
      <c r="D1078" s="55"/>
    </row>
    <row r="1079" spans="4:4">
      <c r="D1079" s="55"/>
    </row>
    <row r="1080" spans="4:4">
      <c r="D1080" s="55"/>
    </row>
    <row r="1081" spans="4:4">
      <c r="D1081" s="55"/>
    </row>
    <row r="1082" spans="4:4">
      <c r="D1082" s="55"/>
    </row>
    <row r="1083" spans="4:4">
      <c r="D1083" s="55"/>
    </row>
    <row r="1084" spans="4:4">
      <c r="D1084" s="55"/>
    </row>
    <row r="1085" spans="4:4">
      <c r="D1085" s="55"/>
    </row>
    <row r="1086" spans="4:4">
      <c r="D1086" s="55"/>
    </row>
    <row r="1087" spans="4:4">
      <c r="D1087" s="55"/>
    </row>
    <row r="1088" spans="4:4">
      <c r="D1088" s="55"/>
    </row>
    <row r="1089" spans="4:4">
      <c r="D1089" s="55"/>
    </row>
    <row r="1090" spans="4:4">
      <c r="D1090" s="55"/>
    </row>
    <row r="1091" spans="4:4">
      <c r="D1091" s="55"/>
    </row>
    <row r="1092" spans="4:4">
      <c r="D1092" s="55"/>
    </row>
    <row r="1093" spans="4:4">
      <c r="D1093" s="55"/>
    </row>
    <row r="1094" spans="4:4">
      <c r="D1094" s="55"/>
    </row>
    <row r="1095" spans="4:4">
      <c r="D1095" s="55"/>
    </row>
    <row r="1096" spans="4:4">
      <c r="D1096" s="55"/>
    </row>
    <row r="1097" spans="4:4">
      <c r="D1097" s="55"/>
    </row>
    <row r="1098" spans="4:4">
      <c r="D1098" s="55"/>
    </row>
    <row r="1099" spans="4:4">
      <c r="D1099" s="55"/>
    </row>
    <row r="1100" spans="4:4">
      <c r="D1100" s="55"/>
    </row>
    <row r="1101" spans="4:4">
      <c r="D1101" s="55"/>
    </row>
    <row r="1102" spans="4:4">
      <c r="D1102" s="55"/>
    </row>
    <row r="1103" spans="4:4">
      <c r="D1103" s="55"/>
    </row>
    <row r="1104" spans="4:4">
      <c r="D1104" s="55"/>
    </row>
    <row r="1105" spans="4:4">
      <c r="D1105" s="55"/>
    </row>
    <row r="1106" spans="4:4">
      <c r="D1106" s="55"/>
    </row>
    <row r="1107" spans="4:4">
      <c r="D1107" s="55"/>
    </row>
    <row r="1108" spans="4:4">
      <c r="D1108" s="55"/>
    </row>
    <row r="1109" spans="4:4">
      <c r="D1109" s="55"/>
    </row>
    <row r="1110" spans="4:4">
      <c r="D1110" s="55"/>
    </row>
  </sheetData>
  <sheetProtection password="EA50" sheet="1" objects="1" scenarios="1"/>
  <protectedRanges>
    <protectedRange sqref="B7:C7" name="Rango3"/>
    <protectedRange sqref="F9:F78" name="Rango1"/>
    <protectedRange sqref="C4:C6" name="Rango2"/>
  </protectedRanges>
  <mergeCells count="3">
    <mergeCell ref="E3:H3"/>
    <mergeCell ref="E2:H2"/>
    <mergeCell ref="E1:H1"/>
  </mergeCells>
  <conditionalFormatting sqref="F5">
    <cfRule type="cellIs" dxfId="11" priority="31" operator="greaterThan">
      <formula>224999</formula>
    </cfRule>
  </conditionalFormatting>
  <conditionalFormatting sqref="H6">
    <cfRule type="cellIs" dxfId="10" priority="27" operator="greaterThanOrEqual">
      <formula>300000</formula>
    </cfRule>
  </conditionalFormatting>
  <conditionalFormatting sqref="F4">
    <cfRule type="expression" dxfId="9" priority="36">
      <formula>H6&gt;299999</formula>
    </cfRule>
  </conditionalFormatting>
  <conditionalFormatting sqref="F6">
    <cfRule type="expression" dxfId="8" priority="3">
      <formula>F5&lt;224999</formula>
    </cfRule>
    <cfRule type="expression" dxfId="7" priority="37">
      <formula>H6&gt;299999</formula>
    </cfRule>
  </conditionalFormatting>
  <conditionalFormatting sqref="G4">
    <cfRule type="expression" dxfId="6" priority="17">
      <formula>H6&lt;299999</formula>
    </cfRule>
  </conditionalFormatting>
  <conditionalFormatting sqref="G5">
    <cfRule type="iconSet" priority="22">
      <iconSet>
        <cfvo type="percent" val="0"/>
        <cfvo type="num" val="210000"/>
        <cfvo type="num" val="210000"/>
      </iconSet>
    </cfRule>
    <cfRule type="expression" dxfId="5" priority="30">
      <formula>$H$6&lt;299999</formula>
    </cfRule>
  </conditionalFormatting>
  <conditionalFormatting sqref="G6">
    <cfRule type="expression" dxfId="4" priority="1">
      <formula>H6&lt;300000</formula>
    </cfRule>
    <cfRule type="expression" dxfId="3" priority="16">
      <formula>H6&gt;299999</formula>
    </cfRule>
  </conditionalFormatting>
  <conditionalFormatting sqref="H5">
    <cfRule type="expression" dxfId="2" priority="15">
      <formula>$H$6&gt;299999</formula>
    </cfRule>
  </conditionalFormatting>
  <conditionalFormatting sqref="H7">
    <cfRule type="expression" dxfId="1" priority="5">
      <formula>H6&gt;299999</formula>
    </cfRule>
    <cfRule type="expression" dxfId="0" priority="7">
      <formula>H6&gt;200000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</dc:creator>
  <cp:lastModifiedBy>josep</cp:lastModifiedBy>
  <dcterms:created xsi:type="dcterms:W3CDTF">2014-03-05T06:49:47Z</dcterms:created>
  <dcterms:modified xsi:type="dcterms:W3CDTF">2014-03-28T00:10:29Z</dcterms:modified>
</cp:coreProperties>
</file>